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82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5" i="1"/>
  <c r="G95"/>
  <c r="L145"/>
  <c r="K145"/>
  <c r="J145"/>
  <c r="I145"/>
  <c r="H145"/>
  <c r="G145"/>
  <c r="F145"/>
  <c r="E145"/>
  <c r="D145"/>
  <c r="C145"/>
  <c r="B145"/>
  <c r="N143"/>
  <c r="N94"/>
  <c r="N31"/>
  <c r="N30"/>
  <c r="N29"/>
  <c r="M153"/>
  <c r="L153"/>
  <c r="K153"/>
  <c r="J153"/>
  <c r="I153"/>
  <c r="H153"/>
  <c r="G153"/>
  <c r="F153"/>
  <c r="E153"/>
  <c r="D153"/>
  <c r="C153"/>
  <c r="B153"/>
  <c r="N152"/>
  <c r="N151"/>
  <c r="N150"/>
  <c r="M145"/>
  <c r="N144"/>
  <c r="N142"/>
  <c r="N141"/>
  <c r="M136"/>
  <c r="L136"/>
  <c r="J136"/>
  <c r="I136"/>
  <c r="H136"/>
  <c r="G136"/>
  <c r="F136"/>
  <c r="E136"/>
  <c r="D136"/>
  <c r="C136"/>
  <c r="B136"/>
  <c r="N135"/>
  <c r="N134"/>
  <c r="N133"/>
  <c r="M128"/>
  <c r="L128"/>
  <c r="K128"/>
  <c r="J128"/>
  <c r="I128"/>
  <c r="H128"/>
  <c r="G128"/>
  <c r="F128"/>
  <c r="E128"/>
  <c r="D128"/>
  <c r="C128"/>
  <c r="B128"/>
  <c r="N127"/>
  <c r="N125"/>
  <c r="N126"/>
  <c r="M120"/>
  <c r="L120"/>
  <c r="K120"/>
  <c r="J120"/>
  <c r="I120"/>
  <c r="H120"/>
  <c r="G120"/>
  <c r="F120"/>
  <c r="E120"/>
  <c r="D120"/>
  <c r="C120"/>
  <c r="B120"/>
  <c r="N119"/>
  <c r="N118"/>
  <c r="N117"/>
  <c r="M112"/>
  <c r="L112"/>
  <c r="K112"/>
  <c r="J112"/>
  <c r="I112"/>
  <c r="H112"/>
  <c r="G112"/>
  <c r="F112"/>
  <c r="E112"/>
  <c r="D112"/>
  <c r="C112"/>
  <c r="B112"/>
  <c r="N111"/>
  <c r="N110"/>
  <c r="N109"/>
  <c r="N108"/>
  <c r="M103"/>
  <c r="L103"/>
  <c r="K103"/>
  <c r="J103"/>
  <c r="I103"/>
  <c r="H103"/>
  <c r="G103"/>
  <c r="F103"/>
  <c r="E103"/>
  <c r="D103"/>
  <c r="C103"/>
  <c r="B103"/>
  <c r="N102"/>
  <c r="N101"/>
  <c r="N100"/>
  <c r="M95"/>
  <c r="L95"/>
  <c r="K95"/>
  <c r="J95"/>
  <c r="I95"/>
  <c r="H95"/>
  <c r="E95"/>
  <c r="D95"/>
  <c r="C95"/>
  <c r="B95"/>
  <c r="N93"/>
  <c r="N92"/>
  <c r="N91"/>
  <c r="M86"/>
  <c r="L86"/>
  <c r="K86"/>
  <c r="J86"/>
  <c r="I86"/>
  <c r="H86"/>
  <c r="G86"/>
  <c r="F86"/>
  <c r="E86"/>
  <c r="D86"/>
  <c r="C86"/>
  <c r="B86"/>
  <c r="N85"/>
  <c r="N83"/>
  <c r="N84"/>
  <c r="M78"/>
  <c r="L78"/>
  <c r="K78"/>
  <c r="J78"/>
  <c r="I78"/>
  <c r="H78"/>
  <c r="G78"/>
  <c r="F78"/>
  <c r="E78"/>
  <c r="D78"/>
  <c r="C78"/>
  <c r="B78"/>
  <c r="N77"/>
  <c r="N75"/>
  <c r="N76"/>
  <c r="M70"/>
  <c r="L70"/>
  <c r="K70"/>
  <c r="J70"/>
  <c r="I70"/>
  <c r="H70"/>
  <c r="G70"/>
  <c r="F70"/>
  <c r="E70"/>
  <c r="D70"/>
  <c r="C70"/>
  <c r="B70"/>
  <c r="N69"/>
  <c r="N68"/>
  <c r="N67"/>
  <c r="M62"/>
  <c r="L62"/>
  <c r="K62"/>
  <c r="J62"/>
  <c r="I62"/>
  <c r="H62"/>
  <c r="G62"/>
  <c r="F62"/>
  <c r="E62"/>
  <c r="D62"/>
  <c r="C62"/>
  <c r="B62"/>
  <c r="N61"/>
  <c r="N60"/>
  <c r="N59"/>
  <c r="N58"/>
  <c r="M53"/>
  <c r="L53"/>
  <c r="K53"/>
  <c r="J53"/>
  <c r="I53"/>
  <c r="H53"/>
  <c r="G53"/>
  <c r="F53"/>
  <c r="E53"/>
  <c r="D53"/>
  <c r="C53"/>
  <c r="B53"/>
  <c r="N52"/>
  <c r="N51"/>
  <c r="N50"/>
  <c r="M43"/>
  <c r="L43"/>
  <c r="K43"/>
  <c r="J43"/>
  <c r="I43"/>
  <c r="H43"/>
  <c r="G43"/>
  <c r="F43"/>
  <c r="E43"/>
  <c r="D43"/>
  <c r="C43"/>
  <c r="B43"/>
  <c r="N42"/>
  <c r="N40"/>
  <c r="N39"/>
  <c r="N41"/>
  <c r="N38"/>
  <c r="M32"/>
  <c r="L32"/>
  <c r="K32"/>
  <c r="J32"/>
  <c r="I32"/>
  <c r="H32"/>
  <c r="G32"/>
  <c r="F32"/>
  <c r="E32"/>
  <c r="D32"/>
  <c r="C32"/>
  <c r="B32"/>
  <c r="N22"/>
  <c r="N26"/>
  <c r="N20"/>
  <c r="N24"/>
  <c r="N28"/>
  <c r="N21"/>
  <c r="N27"/>
  <c r="N19"/>
  <c r="N23"/>
  <c r="N25"/>
  <c r="N18"/>
  <c r="N17"/>
  <c r="N16"/>
  <c r="M11"/>
  <c r="L11"/>
  <c r="K11"/>
  <c r="J11"/>
  <c r="I11"/>
  <c r="H11"/>
  <c r="G11"/>
  <c r="F11"/>
  <c r="E11"/>
  <c r="D11"/>
  <c r="C11"/>
  <c r="B11"/>
  <c r="N10"/>
  <c r="N9"/>
  <c r="N8"/>
  <c r="N7"/>
  <c r="N70" l="1"/>
  <c r="N103"/>
  <c r="N145"/>
  <c r="N153"/>
  <c r="N136"/>
  <c r="N11"/>
  <c r="N32"/>
  <c r="N62"/>
  <c r="N78"/>
  <c r="N86"/>
  <c r="N95"/>
  <c r="N112"/>
  <c r="N120"/>
  <c r="N53"/>
  <c r="N128"/>
  <c r="N43"/>
</calcChain>
</file>

<file path=xl/sharedStrings.xml><?xml version="1.0" encoding="utf-8"?>
<sst xmlns="http://schemas.openxmlformats.org/spreadsheetml/2006/main" count="314" uniqueCount="76">
  <si>
    <t xml:space="preserve">              WESTFIELD</t>
  </si>
  <si>
    <t xml:space="preserve">       UNOFFICIAL RESULTS</t>
  </si>
  <si>
    <t># of Voters</t>
  </si>
  <si>
    <t>#       Voted</t>
  </si>
  <si>
    <t>% Voted</t>
  </si>
  <si>
    <t>MAYOR - TWO YEAR TERM - VOTE FOR ONE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</si>
  <si>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</si>
  <si>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</si>
  <si>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</si>
  <si>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</si>
  <si>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</si>
  <si>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</si>
  <si>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</si>
  <si>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</si>
  <si>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</si>
  <si>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</si>
  <si>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</si>
  <si>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</si>
  <si>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TOTAL</t>
  </si>
  <si>
    <t>Blanks</t>
  </si>
  <si>
    <t>Write Ins</t>
  </si>
  <si>
    <t>Total</t>
  </si>
  <si>
    <t>CITY COUNCIL AT-LARGE- TWO YEAR TERM - VOTE FOR NOT MORE THAN SEVEN</t>
  </si>
  <si>
    <t xml:space="preserve">Blanks </t>
  </si>
  <si>
    <t>SCHOOL COMMITTEE -  FOUR YEAR TERM - VOTE FOR NOT MORE THAN THREE</t>
  </si>
  <si>
    <t>ATHENAEUM TRUSTEE -  SIX YEAR TERM - VOTE FOR ONE</t>
  </si>
  <si>
    <t>CITY COUNCIL WARD 1 - TWO YEAR TERM - VOTE FOR ONE</t>
  </si>
  <si>
    <t>CITY COUNCIL WARD 2 - TWO YEAR TERM - VOTE FOR ONE</t>
  </si>
  <si>
    <t>CITY COUNCIL WARD 3 - TWO YEAR TERM - VOTE FOR ONE</t>
  </si>
  <si>
    <t>CITY COUNCIL WARD 4 - TWO YEAR TERM - VOTE FOR ONE</t>
  </si>
  <si>
    <t>CITY COUNCIL WARD 5 - TWO YEAR TERM - VOTE FOR ONE</t>
  </si>
  <si>
    <t>CITY COUNCIL WARD 6 - TWO YEAR TERM - VOTE FOR ONE</t>
  </si>
  <si>
    <t>CITY BIENNIAL ELECTION NOVEMBER 3, 2015</t>
  </si>
  <si>
    <t>DAN ALLIE</t>
  </si>
  <si>
    <t>BRENT B. BEAN II</t>
  </si>
  <si>
    <t>DAVE FLAHERTY</t>
  </si>
  <si>
    <t xml:space="preserve">CINDY C. HARRIS </t>
  </si>
  <si>
    <t>MATTHEW T. VANHEYNIGEN</t>
  </si>
  <si>
    <t>JOHN J. BELTRANDI III</t>
  </si>
  <si>
    <t>MARK BUTLER</t>
  </si>
  <si>
    <t>STEVE C. DONDLEY</t>
  </si>
  <si>
    <t>RICHARD S. HOLCOMB</t>
  </si>
  <si>
    <t>DANIEL M. KNAPIK</t>
  </si>
  <si>
    <t>MUNEEB MOON MAHMOOD</t>
  </si>
  <si>
    <t>KEVIN P. MEDEIROS</t>
  </si>
  <si>
    <t>RUDOLPH F. MUSTERAIT</t>
  </si>
  <si>
    <t>CARL VINCENT</t>
  </si>
  <si>
    <t>MICHAEL L. ROEDER</t>
  </si>
  <si>
    <t>BRIAN P. SULLIVAN</t>
  </si>
  <si>
    <t>RAMON DIAZ, JR.</t>
  </si>
  <si>
    <t>DIANE M. MAYHEW</t>
  </si>
  <si>
    <t>KEVIN J. SULLIVAN</t>
  </si>
  <si>
    <t>PATRICIA M. STEEL-PERKINS</t>
  </si>
  <si>
    <t>MUNICIPAL LIGHT BOARD  WARD 1 - TWO YEAR TERM - VOTE FOR ONE</t>
  </si>
  <si>
    <t>MUNICIPAL LIGHT BOARD WARD 2 - TWO YEAR TERM - VOTE FOR ONE</t>
  </si>
  <si>
    <t>MUNICIPAL LIGHT BOARD WARD 3 - TWO YEAR TERM - VOTE FOR ONE</t>
  </si>
  <si>
    <t>MUNICIPAL LIGHT BOARD WARD 4 - TWO YEAR TERM - VOTE FOR ONE</t>
  </si>
  <si>
    <t>MUNICIPAL LIGHT BOARD WARD 5 - TWO YEAR TERM - VOTE FOR ONE</t>
  </si>
  <si>
    <t>MUNICIPAL LIGHT BOARD WARD 6 - TWO YEAR TERM - VOTE FOR ONE</t>
  </si>
  <si>
    <t>CHRISTOPHR KEEFE</t>
  </si>
  <si>
    <t>MARY ANN BABINSKI</t>
  </si>
  <si>
    <t>KEVIN M. KELLEHER</t>
  </si>
  <si>
    <t>RALPH J. FIGY</t>
  </si>
  <si>
    <t>RAY RIVERA</t>
  </si>
  <si>
    <t>BRIAN R. HOOSE</t>
  </si>
  <si>
    <t>ANDREW KEVIN SURPRISE</t>
  </si>
  <si>
    <t>Write-Ins</t>
  </si>
  <si>
    <t>JANE C. WENSLEY</t>
  </si>
  <si>
    <t>MARY L. O'CONNELL</t>
  </si>
  <si>
    <t>KATHERINE Z. BENTREWICZ</t>
  </si>
  <si>
    <t>FRANCIS L. LIPTAK</t>
  </si>
  <si>
    <t>ROBERT A. PAUL, SR.</t>
  </si>
  <si>
    <t>THOMAS P. FLAHERTY, SR.</t>
  </si>
  <si>
    <t>CHERYL L. CROWE</t>
  </si>
  <si>
    <t>WILLIAM J. ONYSKI</t>
  </si>
  <si>
    <t>ROBERT C. SACCO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</si>
</sst>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3" fontId="2" fillId="0" borderId="0" xfId="0" applyNumberFormat="1" applyFont="1"/>
    <xf numFmtId="0" fontId="3" fillId="0" borderId="0" xfId="0" applyFont="1"/>
    <xf numFmtId="3" fontId="4" fillId="0" borderId="0" xfId="0" applyNumberFormat="1" applyFont="1"/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3" fontId="3" fillId="0" borderId="0" xfId="0" applyNumberFormat="1" applyFont="1"/>
    <xf numFmtId="10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2" fillId="0" borderId="0" xfId="0" applyFont="1"/>
    <xf numFmtId="0" fontId="7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3"/>
  <sheetViews>
    <sheetView tabSelected="1" workbookViewId="0">
      <selection activeCell="F10" sqref="F10"/>
    </sheetView>
  </sheetViews>
  <sheetFormatPr defaultRowHeight="15"/>
  <cols>
    <col min="1" max="1" width="24" customWidth="1"/>
    <col min="2" max="2" width="8.28515625" customWidth="1"/>
    <col min="3" max="3" width="7.28515625" customWidth="1"/>
    <col min="4" max="4" width="7.42578125" customWidth="1"/>
    <col min="5" max="5" width="8" customWidth="1"/>
    <col min="6" max="6" width="7.28515625" customWidth="1"/>
    <col min="7" max="8" width="7.7109375" customWidth="1"/>
    <col min="9" max="10" width="7.5703125" customWidth="1"/>
    <col min="11" max="11" width="7.140625" customWidth="1"/>
    <col min="12" max="12" width="8.42578125" customWidth="1"/>
    <col min="13" max="13" width="7.5703125" customWidth="1"/>
    <col min="14" max="14" width="7.28515625" customWidth="1"/>
    <col min="257" max="257" width="21.7109375" customWidth="1"/>
    <col min="258" max="258" width="8.28515625" customWidth="1"/>
    <col min="259" max="259" width="7.28515625" customWidth="1"/>
    <col min="260" max="260" width="7.42578125" customWidth="1"/>
    <col min="261" max="261" width="8" customWidth="1"/>
    <col min="262" max="262" width="7.28515625" customWidth="1"/>
    <col min="263" max="264" width="7.7109375" customWidth="1"/>
    <col min="265" max="266" width="7.5703125" customWidth="1"/>
    <col min="267" max="267" width="7.140625" customWidth="1"/>
    <col min="268" max="268" width="8.42578125" customWidth="1"/>
    <col min="269" max="269" width="7.5703125" customWidth="1"/>
    <col min="270" max="270" width="7.28515625" customWidth="1"/>
    <col min="513" max="513" width="21.7109375" customWidth="1"/>
    <col min="514" max="514" width="8.28515625" customWidth="1"/>
    <col min="515" max="515" width="7.28515625" customWidth="1"/>
    <col min="516" max="516" width="7.42578125" customWidth="1"/>
    <col min="517" max="517" width="8" customWidth="1"/>
    <col min="518" max="518" width="7.28515625" customWidth="1"/>
    <col min="519" max="520" width="7.7109375" customWidth="1"/>
    <col min="521" max="522" width="7.5703125" customWidth="1"/>
    <col min="523" max="523" width="7.140625" customWidth="1"/>
    <col min="524" max="524" width="8.42578125" customWidth="1"/>
    <col min="525" max="525" width="7.5703125" customWidth="1"/>
    <col min="526" max="526" width="7.28515625" customWidth="1"/>
    <col min="769" max="769" width="21.7109375" customWidth="1"/>
    <col min="770" max="770" width="8.28515625" customWidth="1"/>
    <col min="771" max="771" width="7.28515625" customWidth="1"/>
    <col min="772" max="772" width="7.42578125" customWidth="1"/>
    <col min="773" max="773" width="8" customWidth="1"/>
    <col min="774" max="774" width="7.28515625" customWidth="1"/>
    <col min="775" max="776" width="7.7109375" customWidth="1"/>
    <col min="777" max="778" width="7.5703125" customWidth="1"/>
    <col min="779" max="779" width="7.140625" customWidth="1"/>
    <col min="780" max="780" width="8.42578125" customWidth="1"/>
    <col min="781" max="781" width="7.5703125" customWidth="1"/>
    <col min="782" max="782" width="7.28515625" customWidth="1"/>
    <col min="1025" max="1025" width="21.7109375" customWidth="1"/>
    <col min="1026" max="1026" width="8.28515625" customWidth="1"/>
    <col min="1027" max="1027" width="7.28515625" customWidth="1"/>
    <col min="1028" max="1028" width="7.42578125" customWidth="1"/>
    <col min="1029" max="1029" width="8" customWidth="1"/>
    <col min="1030" max="1030" width="7.28515625" customWidth="1"/>
    <col min="1031" max="1032" width="7.7109375" customWidth="1"/>
    <col min="1033" max="1034" width="7.5703125" customWidth="1"/>
    <col min="1035" max="1035" width="7.140625" customWidth="1"/>
    <col min="1036" max="1036" width="8.42578125" customWidth="1"/>
    <col min="1037" max="1037" width="7.5703125" customWidth="1"/>
    <col min="1038" max="1038" width="7.28515625" customWidth="1"/>
    <col min="1281" max="1281" width="21.7109375" customWidth="1"/>
    <col min="1282" max="1282" width="8.28515625" customWidth="1"/>
    <col min="1283" max="1283" width="7.28515625" customWidth="1"/>
    <col min="1284" max="1284" width="7.42578125" customWidth="1"/>
    <col min="1285" max="1285" width="8" customWidth="1"/>
    <col min="1286" max="1286" width="7.28515625" customWidth="1"/>
    <col min="1287" max="1288" width="7.7109375" customWidth="1"/>
    <col min="1289" max="1290" width="7.5703125" customWidth="1"/>
    <col min="1291" max="1291" width="7.140625" customWidth="1"/>
    <col min="1292" max="1292" width="8.42578125" customWidth="1"/>
    <col min="1293" max="1293" width="7.5703125" customWidth="1"/>
    <col min="1294" max="1294" width="7.28515625" customWidth="1"/>
    <col min="1537" max="1537" width="21.7109375" customWidth="1"/>
    <col min="1538" max="1538" width="8.28515625" customWidth="1"/>
    <col min="1539" max="1539" width="7.28515625" customWidth="1"/>
    <col min="1540" max="1540" width="7.42578125" customWidth="1"/>
    <col min="1541" max="1541" width="8" customWidth="1"/>
    <col min="1542" max="1542" width="7.28515625" customWidth="1"/>
    <col min="1543" max="1544" width="7.7109375" customWidth="1"/>
    <col min="1545" max="1546" width="7.5703125" customWidth="1"/>
    <col min="1547" max="1547" width="7.140625" customWidth="1"/>
    <col min="1548" max="1548" width="8.42578125" customWidth="1"/>
    <col min="1549" max="1549" width="7.5703125" customWidth="1"/>
    <col min="1550" max="1550" width="7.28515625" customWidth="1"/>
    <col min="1793" max="1793" width="21.7109375" customWidth="1"/>
    <col min="1794" max="1794" width="8.28515625" customWidth="1"/>
    <col min="1795" max="1795" width="7.28515625" customWidth="1"/>
    <col min="1796" max="1796" width="7.42578125" customWidth="1"/>
    <col min="1797" max="1797" width="8" customWidth="1"/>
    <col min="1798" max="1798" width="7.28515625" customWidth="1"/>
    <col min="1799" max="1800" width="7.7109375" customWidth="1"/>
    <col min="1801" max="1802" width="7.5703125" customWidth="1"/>
    <col min="1803" max="1803" width="7.140625" customWidth="1"/>
    <col min="1804" max="1804" width="8.42578125" customWidth="1"/>
    <col min="1805" max="1805" width="7.5703125" customWidth="1"/>
    <col min="1806" max="1806" width="7.28515625" customWidth="1"/>
    <col min="2049" max="2049" width="21.7109375" customWidth="1"/>
    <col min="2050" max="2050" width="8.28515625" customWidth="1"/>
    <col min="2051" max="2051" width="7.28515625" customWidth="1"/>
    <col min="2052" max="2052" width="7.42578125" customWidth="1"/>
    <col min="2053" max="2053" width="8" customWidth="1"/>
    <col min="2054" max="2054" width="7.28515625" customWidth="1"/>
    <col min="2055" max="2056" width="7.7109375" customWidth="1"/>
    <col min="2057" max="2058" width="7.5703125" customWidth="1"/>
    <col min="2059" max="2059" width="7.140625" customWidth="1"/>
    <col min="2060" max="2060" width="8.42578125" customWidth="1"/>
    <col min="2061" max="2061" width="7.5703125" customWidth="1"/>
    <col min="2062" max="2062" width="7.28515625" customWidth="1"/>
    <col min="2305" max="2305" width="21.7109375" customWidth="1"/>
    <col min="2306" max="2306" width="8.28515625" customWidth="1"/>
    <col min="2307" max="2307" width="7.28515625" customWidth="1"/>
    <col min="2308" max="2308" width="7.42578125" customWidth="1"/>
    <col min="2309" max="2309" width="8" customWidth="1"/>
    <col min="2310" max="2310" width="7.28515625" customWidth="1"/>
    <col min="2311" max="2312" width="7.7109375" customWidth="1"/>
    <col min="2313" max="2314" width="7.5703125" customWidth="1"/>
    <col min="2315" max="2315" width="7.140625" customWidth="1"/>
    <col min="2316" max="2316" width="8.42578125" customWidth="1"/>
    <col min="2317" max="2317" width="7.5703125" customWidth="1"/>
    <col min="2318" max="2318" width="7.28515625" customWidth="1"/>
    <col min="2561" max="2561" width="21.7109375" customWidth="1"/>
    <col min="2562" max="2562" width="8.28515625" customWidth="1"/>
    <col min="2563" max="2563" width="7.28515625" customWidth="1"/>
    <col min="2564" max="2564" width="7.42578125" customWidth="1"/>
    <col min="2565" max="2565" width="8" customWidth="1"/>
    <col min="2566" max="2566" width="7.28515625" customWidth="1"/>
    <col min="2567" max="2568" width="7.7109375" customWidth="1"/>
    <col min="2569" max="2570" width="7.5703125" customWidth="1"/>
    <col min="2571" max="2571" width="7.140625" customWidth="1"/>
    <col min="2572" max="2572" width="8.42578125" customWidth="1"/>
    <col min="2573" max="2573" width="7.5703125" customWidth="1"/>
    <col min="2574" max="2574" width="7.28515625" customWidth="1"/>
    <col min="2817" max="2817" width="21.7109375" customWidth="1"/>
    <col min="2818" max="2818" width="8.28515625" customWidth="1"/>
    <col min="2819" max="2819" width="7.28515625" customWidth="1"/>
    <col min="2820" max="2820" width="7.42578125" customWidth="1"/>
    <col min="2821" max="2821" width="8" customWidth="1"/>
    <col min="2822" max="2822" width="7.28515625" customWidth="1"/>
    <col min="2823" max="2824" width="7.7109375" customWidth="1"/>
    <col min="2825" max="2826" width="7.5703125" customWidth="1"/>
    <col min="2827" max="2827" width="7.140625" customWidth="1"/>
    <col min="2828" max="2828" width="8.42578125" customWidth="1"/>
    <col min="2829" max="2829" width="7.5703125" customWidth="1"/>
    <col min="2830" max="2830" width="7.28515625" customWidth="1"/>
    <col min="3073" max="3073" width="21.7109375" customWidth="1"/>
    <col min="3074" max="3074" width="8.28515625" customWidth="1"/>
    <col min="3075" max="3075" width="7.28515625" customWidth="1"/>
    <col min="3076" max="3076" width="7.42578125" customWidth="1"/>
    <col min="3077" max="3077" width="8" customWidth="1"/>
    <col min="3078" max="3078" width="7.28515625" customWidth="1"/>
    <col min="3079" max="3080" width="7.7109375" customWidth="1"/>
    <col min="3081" max="3082" width="7.5703125" customWidth="1"/>
    <col min="3083" max="3083" width="7.140625" customWidth="1"/>
    <col min="3084" max="3084" width="8.42578125" customWidth="1"/>
    <col min="3085" max="3085" width="7.5703125" customWidth="1"/>
    <col min="3086" max="3086" width="7.28515625" customWidth="1"/>
    <col min="3329" max="3329" width="21.7109375" customWidth="1"/>
    <col min="3330" max="3330" width="8.28515625" customWidth="1"/>
    <col min="3331" max="3331" width="7.28515625" customWidth="1"/>
    <col min="3332" max="3332" width="7.42578125" customWidth="1"/>
    <col min="3333" max="3333" width="8" customWidth="1"/>
    <col min="3334" max="3334" width="7.28515625" customWidth="1"/>
    <col min="3335" max="3336" width="7.7109375" customWidth="1"/>
    <col min="3337" max="3338" width="7.5703125" customWidth="1"/>
    <col min="3339" max="3339" width="7.140625" customWidth="1"/>
    <col min="3340" max="3340" width="8.42578125" customWidth="1"/>
    <col min="3341" max="3341" width="7.5703125" customWidth="1"/>
    <col min="3342" max="3342" width="7.28515625" customWidth="1"/>
    <col min="3585" max="3585" width="21.7109375" customWidth="1"/>
    <col min="3586" max="3586" width="8.28515625" customWidth="1"/>
    <col min="3587" max="3587" width="7.28515625" customWidth="1"/>
    <col min="3588" max="3588" width="7.42578125" customWidth="1"/>
    <col min="3589" max="3589" width="8" customWidth="1"/>
    <col min="3590" max="3590" width="7.28515625" customWidth="1"/>
    <col min="3591" max="3592" width="7.7109375" customWidth="1"/>
    <col min="3593" max="3594" width="7.5703125" customWidth="1"/>
    <col min="3595" max="3595" width="7.140625" customWidth="1"/>
    <col min="3596" max="3596" width="8.42578125" customWidth="1"/>
    <col min="3597" max="3597" width="7.5703125" customWidth="1"/>
    <col min="3598" max="3598" width="7.28515625" customWidth="1"/>
    <col min="3841" max="3841" width="21.7109375" customWidth="1"/>
    <col min="3842" max="3842" width="8.28515625" customWidth="1"/>
    <col min="3843" max="3843" width="7.28515625" customWidth="1"/>
    <col min="3844" max="3844" width="7.42578125" customWidth="1"/>
    <col min="3845" max="3845" width="8" customWidth="1"/>
    <col min="3846" max="3846" width="7.28515625" customWidth="1"/>
    <col min="3847" max="3848" width="7.7109375" customWidth="1"/>
    <col min="3849" max="3850" width="7.5703125" customWidth="1"/>
    <col min="3851" max="3851" width="7.140625" customWidth="1"/>
    <col min="3852" max="3852" width="8.42578125" customWidth="1"/>
    <col min="3853" max="3853" width="7.5703125" customWidth="1"/>
    <col min="3854" max="3854" width="7.28515625" customWidth="1"/>
    <col min="4097" max="4097" width="21.7109375" customWidth="1"/>
    <col min="4098" max="4098" width="8.28515625" customWidth="1"/>
    <col min="4099" max="4099" width="7.28515625" customWidth="1"/>
    <col min="4100" max="4100" width="7.42578125" customWidth="1"/>
    <col min="4101" max="4101" width="8" customWidth="1"/>
    <col min="4102" max="4102" width="7.28515625" customWidth="1"/>
    <col min="4103" max="4104" width="7.7109375" customWidth="1"/>
    <col min="4105" max="4106" width="7.5703125" customWidth="1"/>
    <col min="4107" max="4107" width="7.140625" customWidth="1"/>
    <col min="4108" max="4108" width="8.42578125" customWidth="1"/>
    <col min="4109" max="4109" width="7.5703125" customWidth="1"/>
    <col min="4110" max="4110" width="7.28515625" customWidth="1"/>
    <col min="4353" max="4353" width="21.7109375" customWidth="1"/>
    <col min="4354" max="4354" width="8.28515625" customWidth="1"/>
    <col min="4355" max="4355" width="7.28515625" customWidth="1"/>
    <col min="4356" max="4356" width="7.42578125" customWidth="1"/>
    <col min="4357" max="4357" width="8" customWidth="1"/>
    <col min="4358" max="4358" width="7.28515625" customWidth="1"/>
    <col min="4359" max="4360" width="7.7109375" customWidth="1"/>
    <col min="4361" max="4362" width="7.5703125" customWidth="1"/>
    <col min="4363" max="4363" width="7.140625" customWidth="1"/>
    <col min="4364" max="4364" width="8.42578125" customWidth="1"/>
    <col min="4365" max="4365" width="7.5703125" customWidth="1"/>
    <col min="4366" max="4366" width="7.28515625" customWidth="1"/>
    <col min="4609" max="4609" width="21.7109375" customWidth="1"/>
    <col min="4610" max="4610" width="8.28515625" customWidth="1"/>
    <col min="4611" max="4611" width="7.28515625" customWidth="1"/>
    <col min="4612" max="4612" width="7.42578125" customWidth="1"/>
    <col min="4613" max="4613" width="8" customWidth="1"/>
    <col min="4614" max="4614" width="7.28515625" customWidth="1"/>
    <col min="4615" max="4616" width="7.7109375" customWidth="1"/>
    <col min="4617" max="4618" width="7.5703125" customWidth="1"/>
    <col min="4619" max="4619" width="7.140625" customWidth="1"/>
    <col min="4620" max="4620" width="8.42578125" customWidth="1"/>
    <col min="4621" max="4621" width="7.5703125" customWidth="1"/>
    <col min="4622" max="4622" width="7.28515625" customWidth="1"/>
    <col min="4865" max="4865" width="21.7109375" customWidth="1"/>
    <col min="4866" max="4866" width="8.28515625" customWidth="1"/>
    <col min="4867" max="4867" width="7.28515625" customWidth="1"/>
    <col min="4868" max="4868" width="7.42578125" customWidth="1"/>
    <col min="4869" max="4869" width="8" customWidth="1"/>
    <col min="4870" max="4870" width="7.28515625" customWidth="1"/>
    <col min="4871" max="4872" width="7.7109375" customWidth="1"/>
    <col min="4873" max="4874" width="7.5703125" customWidth="1"/>
    <col min="4875" max="4875" width="7.140625" customWidth="1"/>
    <col min="4876" max="4876" width="8.42578125" customWidth="1"/>
    <col min="4877" max="4877" width="7.5703125" customWidth="1"/>
    <col min="4878" max="4878" width="7.28515625" customWidth="1"/>
    <col min="5121" max="5121" width="21.7109375" customWidth="1"/>
    <col min="5122" max="5122" width="8.28515625" customWidth="1"/>
    <col min="5123" max="5123" width="7.28515625" customWidth="1"/>
    <col min="5124" max="5124" width="7.42578125" customWidth="1"/>
    <col min="5125" max="5125" width="8" customWidth="1"/>
    <col min="5126" max="5126" width="7.28515625" customWidth="1"/>
    <col min="5127" max="5128" width="7.7109375" customWidth="1"/>
    <col min="5129" max="5130" width="7.5703125" customWidth="1"/>
    <col min="5131" max="5131" width="7.140625" customWidth="1"/>
    <col min="5132" max="5132" width="8.42578125" customWidth="1"/>
    <col min="5133" max="5133" width="7.5703125" customWidth="1"/>
    <col min="5134" max="5134" width="7.28515625" customWidth="1"/>
    <col min="5377" max="5377" width="21.7109375" customWidth="1"/>
    <col min="5378" max="5378" width="8.28515625" customWidth="1"/>
    <col min="5379" max="5379" width="7.28515625" customWidth="1"/>
    <col min="5380" max="5380" width="7.42578125" customWidth="1"/>
    <col min="5381" max="5381" width="8" customWidth="1"/>
    <col min="5382" max="5382" width="7.28515625" customWidth="1"/>
    <col min="5383" max="5384" width="7.7109375" customWidth="1"/>
    <col min="5385" max="5386" width="7.5703125" customWidth="1"/>
    <col min="5387" max="5387" width="7.140625" customWidth="1"/>
    <col min="5388" max="5388" width="8.42578125" customWidth="1"/>
    <col min="5389" max="5389" width="7.5703125" customWidth="1"/>
    <col min="5390" max="5390" width="7.28515625" customWidth="1"/>
    <col min="5633" max="5633" width="21.7109375" customWidth="1"/>
    <col min="5634" max="5634" width="8.28515625" customWidth="1"/>
    <col min="5635" max="5635" width="7.28515625" customWidth="1"/>
    <col min="5636" max="5636" width="7.42578125" customWidth="1"/>
    <col min="5637" max="5637" width="8" customWidth="1"/>
    <col min="5638" max="5638" width="7.28515625" customWidth="1"/>
    <col min="5639" max="5640" width="7.7109375" customWidth="1"/>
    <col min="5641" max="5642" width="7.5703125" customWidth="1"/>
    <col min="5643" max="5643" width="7.140625" customWidth="1"/>
    <col min="5644" max="5644" width="8.42578125" customWidth="1"/>
    <col min="5645" max="5645" width="7.5703125" customWidth="1"/>
    <col min="5646" max="5646" width="7.28515625" customWidth="1"/>
    <col min="5889" max="5889" width="21.7109375" customWidth="1"/>
    <col min="5890" max="5890" width="8.28515625" customWidth="1"/>
    <col min="5891" max="5891" width="7.28515625" customWidth="1"/>
    <col min="5892" max="5892" width="7.42578125" customWidth="1"/>
    <col min="5893" max="5893" width="8" customWidth="1"/>
    <col min="5894" max="5894" width="7.28515625" customWidth="1"/>
    <col min="5895" max="5896" width="7.7109375" customWidth="1"/>
    <col min="5897" max="5898" width="7.5703125" customWidth="1"/>
    <col min="5899" max="5899" width="7.140625" customWidth="1"/>
    <col min="5900" max="5900" width="8.42578125" customWidth="1"/>
    <col min="5901" max="5901" width="7.5703125" customWidth="1"/>
    <col min="5902" max="5902" width="7.28515625" customWidth="1"/>
    <col min="6145" max="6145" width="21.7109375" customWidth="1"/>
    <col min="6146" max="6146" width="8.28515625" customWidth="1"/>
    <col min="6147" max="6147" width="7.28515625" customWidth="1"/>
    <col min="6148" max="6148" width="7.42578125" customWidth="1"/>
    <col min="6149" max="6149" width="8" customWidth="1"/>
    <col min="6150" max="6150" width="7.28515625" customWidth="1"/>
    <col min="6151" max="6152" width="7.7109375" customWidth="1"/>
    <col min="6153" max="6154" width="7.5703125" customWidth="1"/>
    <col min="6155" max="6155" width="7.140625" customWidth="1"/>
    <col min="6156" max="6156" width="8.42578125" customWidth="1"/>
    <col min="6157" max="6157" width="7.5703125" customWidth="1"/>
    <col min="6158" max="6158" width="7.28515625" customWidth="1"/>
    <col min="6401" max="6401" width="21.7109375" customWidth="1"/>
    <col min="6402" max="6402" width="8.28515625" customWidth="1"/>
    <col min="6403" max="6403" width="7.28515625" customWidth="1"/>
    <col min="6404" max="6404" width="7.42578125" customWidth="1"/>
    <col min="6405" max="6405" width="8" customWidth="1"/>
    <col min="6406" max="6406" width="7.28515625" customWidth="1"/>
    <col min="6407" max="6408" width="7.7109375" customWidth="1"/>
    <col min="6409" max="6410" width="7.5703125" customWidth="1"/>
    <col min="6411" max="6411" width="7.140625" customWidth="1"/>
    <col min="6412" max="6412" width="8.42578125" customWidth="1"/>
    <col min="6413" max="6413" width="7.5703125" customWidth="1"/>
    <col min="6414" max="6414" width="7.28515625" customWidth="1"/>
    <col min="6657" max="6657" width="21.7109375" customWidth="1"/>
    <col min="6658" max="6658" width="8.28515625" customWidth="1"/>
    <col min="6659" max="6659" width="7.28515625" customWidth="1"/>
    <col min="6660" max="6660" width="7.42578125" customWidth="1"/>
    <col min="6661" max="6661" width="8" customWidth="1"/>
    <col min="6662" max="6662" width="7.28515625" customWidth="1"/>
    <col min="6663" max="6664" width="7.7109375" customWidth="1"/>
    <col min="6665" max="6666" width="7.5703125" customWidth="1"/>
    <col min="6667" max="6667" width="7.140625" customWidth="1"/>
    <col min="6668" max="6668" width="8.42578125" customWidth="1"/>
    <col min="6669" max="6669" width="7.5703125" customWidth="1"/>
    <col min="6670" max="6670" width="7.28515625" customWidth="1"/>
    <col min="6913" max="6913" width="21.7109375" customWidth="1"/>
    <col min="6914" max="6914" width="8.28515625" customWidth="1"/>
    <col min="6915" max="6915" width="7.28515625" customWidth="1"/>
    <col min="6916" max="6916" width="7.42578125" customWidth="1"/>
    <col min="6917" max="6917" width="8" customWidth="1"/>
    <col min="6918" max="6918" width="7.28515625" customWidth="1"/>
    <col min="6919" max="6920" width="7.7109375" customWidth="1"/>
    <col min="6921" max="6922" width="7.5703125" customWidth="1"/>
    <col min="6923" max="6923" width="7.140625" customWidth="1"/>
    <col min="6924" max="6924" width="8.42578125" customWidth="1"/>
    <col min="6925" max="6925" width="7.5703125" customWidth="1"/>
    <col min="6926" max="6926" width="7.28515625" customWidth="1"/>
    <col min="7169" max="7169" width="21.7109375" customWidth="1"/>
    <col min="7170" max="7170" width="8.28515625" customWidth="1"/>
    <col min="7171" max="7171" width="7.28515625" customWidth="1"/>
    <col min="7172" max="7172" width="7.42578125" customWidth="1"/>
    <col min="7173" max="7173" width="8" customWidth="1"/>
    <col min="7174" max="7174" width="7.28515625" customWidth="1"/>
    <col min="7175" max="7176" width="7.7109375" customWidth="1"/>
    <col min="7177" max="7178" width="7.5703125" customWidth="1"/>
    <col min="7179" max="7179" width="7.140625" customWidth="1"/>
    <col min="7180" max="7180" width="8.42578125" customWidth="1"/>
    <col min="7181" max="7181" width="7.5703125" customWidth="1"/>
    <col min="7182" max="7182" width="7.28515625" customWidth="1"/>
    <col min="7425" max="7425" width="21.7109375" customWidth="1"/>
    <col min="7426" max="7426" width="8.28515625" customWidth="1"/>
    <col min="7427" max="7427" width="7.28515625" customWidth="1"/>
    <col min="7428" max="7428" width="7.42578125" customWidth="1"/>
    <col min="7429" max="7429" width="8" customWidth="1"/>
    <col min="7430" max="7430" width="7.28515625" customWidth="1"/>
    <col min="7431" max="7432" width="7.7109375" customWidth="1"/>
    <col min="7433" max="7434" width="7.5703125" customWidth="1"/>
    <col min="7435" max="7435" width="7.140625" customWidth="1"/>
    <col min="7436" max="7436" width="8.42578125" customWidth="1"/>
    <col min="7437" max="7437" width="7.5703125" customWidth="1"/>
    <col min="7438" max="7438" width="7.28515625" customWidth="1"/>
    <col min="7681" max="7681" width="21.7109375" customWidth="1"/>
    <col min="7682" max="7682" width="8.28515625" customWidth="1"/>
    <col min="7683" max="7683" width="7.28515625" customWidth="1"/>
    <col min="7684" max="7684" width="7.42578125" customWidth="1"/>
    <col min="7685" max="7685" width="8" customWidth="1"/>
    <col min="7686" max="7686" width="7.28515625" customWidth="1"/>
    <col min="7687" max="7688" width="7.7109375" customWidth="1"/>
    <col min="7689" max="7690" width="7.5703125" customWidth="1"/>
    <col min="7691" max="7691" width="7.140625" customWidth="1"/>
    <col min="7692" max="7692" width="8.42578125" customWidth="1"/>
    <col min="7693" max="7693" width="7.5703125" customWidth="1"/>
    <col min="7694" max="7694" width="7.28515625" customWidth="1"/>
    <col min="7937" max="7937" width="21.7109375" customWidth="1"/>
    <col min="7938" max="7938" width="8.28515625" customWidth="1"/>
    <col min="7939" max="7939" width="7.28515625" customWidth="1"/>
    <col min="7940" max="7940" width="7.42578125" customWidth="1"/>
    <col min="7941" max="7941" width="8" customWidth="1"/>
    <col min="7942" max="7942" width="7.28515625" customWidth="1"/>
    <col min="7943" max="7944" width="7.7109375" customWidth="1"/>
    <col min="7945" max="7946" width="7.5703125" customWidth="1"/>
    <col min="7947" max="7947" width="7.140625" customWidth="1"/>
    <col min="7948" max="7948" width="8.42578125" customWidth="1"/>
    <col min="7949" max="7949" width="7.5703125" customWidth="1"/>
    <col min="7950" max="7950" width="7.28515625" customWidth="1"/>
    <col min="8193" max="8193" width="21.7109375" customWidth="1"/>
    <col min="8194" max="8194" width="8.28515625" customWidth="1"/>
    <col min="8195" max="8195" width="7.28515625" customWidth="1"/>
    <col min="8196" max="8196" width="7.42578125" customWidth="1"/>
    <col min="8197" max="8197" width="8" customWidth="1"/>
    <col min="8198" max="8198" width="7.28515625" customWidth="1"/>
    <col min="8199" max="8200" width="7.7109375" customWidth="1"/>
    <col min="8201" max="8202" width="7.5703125" customWidth="1"/>
    <col min="8203" max="8203" width="7.140625" customWidth="1"/>
    <col min="8204" max="8204" width="8.42578125" customWidth="1"/>
    <col min="8205" max="8205" width="7.5703125" customWidth="1"/>
    <col min="8206" max="8206" width="7.28515625" customWidth="1"/>
    <col min="8449" max="8449" width="21.7109375" customWidth="1"/>
    <col min="8450" max="8450" width="8.28515625" customWidth="1"/>
    <col min="8451" max="8451" width="7.28515625" customWidth="1"/>
    <col min="8452" max="8452" width="7.42578125" customWidth="1"/>
    <col min="8453" max="8453" width="8" customWidth="1"/>
    <col min="8454" max="8454" width="7.28515625" customWidth="1"/>
    <col min="8455" max="8456" width="7.7109375" customWidth="1"/>
    <col min="8457" max="8458" width="7.5703125" customWidth="1"/>
    <col min="8459" max="8459" width="7.140625" customWidth="1"/>
    <col min="8460" max="8460" width="8.42578125" customWidth="1"/>
    <col min="8461" max="8461" width="7.5703125" customWidth="1"/>
    <col min="8462" max="8462" width="7.28515625" customWidth="1"/>
    <col min="8705" max="8705" width="21.7109375" customWidth="1"/>
    <col min="8706" max="8706" width="8.28515625" customWidth="1"/>
    <col min="8707" max="8707" width="7.28515625" customWidth="1"/>
    <col min="8708" max="8708" width="7.42578125" customWidth="1"/>
    <col min="8709" max="8709" width="8" customWidth="1"/>
    <col min="8710" max="8710" width="7.28515625" customWidth="1"/>
    <col min="8711" max="8712" width="7.7109375" customWidth="1"/>
    <col min="8713" max="8714" width="7.5703125" customWidth="1"/>
    <col min="8715" max="8715" width="7.140625" customWidth="1"/>
    <col min="8716" max="8716" width="8.42578125" customWidth="1"/>
    <col min="8717" max="8717" width="7.5703125" customWidth="1"/>
    <col min="8718" max="8718" width="7.28515625" customWidth="1"/>
    <col min="8961" max="8961" width="21.7109375" customWidth="1"/>
    <col min="8962" max="8962" width="8.28515625" customWidth="1"/>
    <col min="8963" max="8963" width="7.28515625" customWidth="1"/>
    <col min="8964" max="8964" width="7.42578125" customWidth="1"/>
    <col min="8965" max="8965" width="8" customWidth="1"/>
    <col min="8966" max="8966" width="7.28515625" customWidth="1"/>
    <col min="8967" max="8968" width="7.7109375" customWidth="1"/>
    <col min="8969" max="8970" width="7.5703125" customWidth="1"/>
    <col min="8971" max="8971" width="7.140625" customWidth="1"/>
    <col min="8972" max="8972" width="8.42578125" customWidth="1"/>
    <col min="8973" max="8973" width="7.5703125" customWidth="1"/>
    <col min="8974" max="8974" width="7.28515625" customWidth="1"/>
    <col min="9217" max="9217" width="21.7109375" customWidth="1"/>
    <col min="9218" max="9218" width="8.28515625" customWidth="1"/>
    <col min="9219" max="9219" width="7.28515625" customWidth="1"/>
    <col min="9220" max="9220" width="7.42578125" customWidth="1"/>
    <col min="9221" max="9221" width="8" customWidth="1"/>
    <col min="9222" max="9222" width="7.28515625" customWidth="1"/>
    <col min="9223" max="9224" width="7.7109375" customWidth="1"/>
    <col min="9225" max="9226" width="7.5703125" customWidth="1"/>
    <col min="9227" max="9227" width="7.140625" customWidth="1"/>
    <col min="9228" max="9228" width="8.42578125" customWidth="1"/>
    <col min="9229" max="9229" width="7.5703125" customWidth="1"/>
    <col min="9230" max="9230" width="7.28515625" customWidth="1"/>
    <col min="9473" max="9473" width="21.7109375" customWidth="1"/>
    <col min="9474" max="9474" width="8.28515625" customWidth="1"/>
    <col min="9475" max="9475" width="7.28515625" customWidth="1"/>
    <col min="9476" max="9476" width="7.42578125" customWidth="1"/>
    <col min="9477" max="9477" width="8" customWidth="1"/>
    <col min="9478" max="9478" width="7.28515625" customWidth="1"/>
    <col min="9479" max="9480" width="7.7109375" customWidth="1"/>
    <col min="9481" max="9482" width="7.5703125" customWidth="1"/>
    <col min="9483" max="9483" width="7.140625" customWidth="1"/>
    <col min="9484" max="9484" width="8.42578125" customWidth="1"/>
    <col min="9485" max="9485" width="7.5703125" customWidth="1"/>
    <col min="9486" max="9486" width="7.28515625" customWidth="1"/>
    <col min="9729" max="9729" width="21.7109375" customWidth="1"/>
    <col min="9730" max="9730" width="8.28515625" customWidth="1"/>
    <col min="9731" max="9731" width="7.28515625" customWidth="1"/>
    <col min="9732" max="9732" width="7.42578125" customWidth="1"/>
    <col min="9733" max="9733" width="8" customWidth="1"/>
    <col min="9734" max="9734" width="7.28515625" customWidth="1"/>
    <col min="9735" max="9736" width="7.7109375" customWidth="1"/>
    <col min="9737" max="9738" width="7.5703125" customWidth="1"/>
    <col min="9739" max="9739" width="7.140625" customWidth="1"/>
    <col min="9740" max="9740" width="8.42578125" customWidth="1"/>
    <col min="9741" max="9741" width="7.5703125" customWidth="1"/>
    <col min="9742" max="9742" width="7.28515625" customWidth="1"/>
    <col min="9985" max="9985" width="21.7109375" customWidth="1"/>
    <col min="9986" max="9986" width="8.28515625" customWidth="1"/>
    <col min="9987" max="9987" width="7.28515625" customWidth="1"/>
    <col min="9988" max="9988" width="7.42578125" customWidth="1"/>
    <col min="9989" max="9989" width="8" customWidth="1"/>
    <col min="9990" max="9990" width="7.28515625" customWidth="1"/>
    <col min="9991" max="9992" width="7.7109375" customWidth="1"/>
    <col min="9993" max="9994" width="7.5703125" customWidth="1"/>
    <col min="9995" max="9995" width="7.140625" customWidth="1"/>
    <col min="9996" max="9996" width="8.42578125" customWidth="1"/>
    <col min="9997" max="9997" width="7.5703125" customWidth="1"/>
    <col min="9998" max="9998" width="7.28515625" customWidth="1"/>
    <col min="10241" max="10241" width="21.7109375" customWidth="1"/>
    <col min="10242" max="10242" width="8.28515625" customWidth="1"/>
    <col min="10243" max="10243" width="7.28515625" customWidth="1"/>
    <col min="10244" max="10244" width="7.42578125" customWidth="1"/>
    <col min="10245" max="10245" width="8" customWidth="1"/>
    <col min="10246" max="10246" width="7.28515625" customWidth="1"/>
    <col min="10247" max="10248" width="7.7109375" customWidth="1"/>
    <col min="10249" max="10250" width="7.5703125" customWidth="1"/>
    <col min="10251" max="10251" width="7.140625" customWidth="1"/>
    <col min="10252" max="10252" width="8.42578125" customWidth="1"/>
    <col min="10253" max="10253" width="7.5703125" customWidth="1"/>
    <col min="10254" max="10254" width="7.28515625" customWidth="1"/>
    <col min="10497" max="10497" width="21.7109375" customWidth="1"/>
    <col min="10498" max="10498" width="8.28515625" customWidth="1"/>
    <col min="10499" max="10499" width="7.28515625" customWidth="1"/>
    <col min="10500" max="10500" width="7.42578125" customWidth="1"/>
    <col min="10501" max="10501" width="8" customWidth="1"/>
    <col min="10502" max="10502" width="7.28515625" customWidth="1"/>
    <col min="10503" max="10504" width="7.7109375" customWidth="1"/>
    <col min="10505" max="10506" width="7.5703125" customWidth="1"/>
    <col min="10507" max="10507" width="7.140625" customWidth="1"/>
    <col min="10508" max="10508" width="8.42578125" customWidth="1"/>
    <col min="10509" max="10509" width="7.5703125" customWidth="1"/>
    <col min="10510" max="10510" width="7.28515625" customWidth="1"/>
    <col min="10753" max="10753" width="21.7109375" customWidth="1"/>
    <col min="10754" max="10754" width="8.28515625" customWidth="1"/>
    <col min="10755" max="10755" width="7.28515625" customWidth="1"/>
    <col min="10756" max="10756" width="7.42578125" customWidth="1"/>
    <col min="10757" max="10757" width="8" customWidth="1"/>
    <col min="10758" max="10758" width="7.28515625" customWidth="1"/>
    <col min="10759" max="10760" width="7.7109375" customWidth="1"/>
    <col min="10761" max="10762" width="7.5703125" customWidth="1"/>
    <col min="10763" max="10763" width="7.140625" customWidth="1"/>
    <col min="10764" max="10764" width="8.42578125" customWidth="1"/>
    <col min="10765" max="10765" width="7.5703125" customWidth="1"/>
    <col min="10766" max="10766" width="7.28515625" customWidth="1"/>
    <col min="11009" max="11009" width="21.7109375" customWidth="1"/>
    <col min="11010" max="11010" width="8.28515625" customWidth="1"/>
    <col min="11011" max="11011" width="7.28515625" customWidth="1"/>
    <col min="11012" max="11012" width="7.42578125" customWidth="1"/>
    <col min="11013" max="11013" width="8" customWidth="1"/>
    <col min="11014" max="11014" width="7.28515625" customWidth="1"/>
    <col min="11015" max="11016" width="7.7109375" customWidth="1"/>
    <col min="11017" max="11018" width="7.5703125" customWidth="1"/>
    <col min="11019" max="11019" width="7.140625" customWidth="1"/>
    <col min="11020" max="11020" width="8.42578125" customWidth="1"/>
    <col min="11021" max="11021" width="7.5703125" customWidth="1"/>
    <col min="11022" max="11022" width="7.28515625" customWidth="1"/>
    <col min="11265" max="11265" width="21.7109375" customWidth="1"/>
    <col min="11266" max="11266" width="8.28515625" customWidth="1"/>
    <col min="11267" max="11267" width="7.28515625" customWidth="1"/>
    <col min="11268" max="11268" width="7.42578125" customWidth="1"/>
    <col min="11269" max="11269" width="8" customWidth="1"/>
    <col min="11270" max="11270" width="7.28515625" customWidth="1"/>
    <col min="11271" max="11272" width="7.7109375" customWidth="1"/>
    <col min="11273" max="11274" width="7.5703125" customWidth="1"/>
    <col min="11275" max="11275" width="7.140625" customWidth="1"/>
    <col min="11276" max="11276" width="8.42578125" customWidth="1"/>
    <col min="11277" max="11277" width="7.5703125" customWidth="1"/>
    <col min="11278" max="11278" width="7.28515625" customWidth="1"/>
    <col min="11521" max="11521" width="21.7109375" customWidth="1"/>
    <col min="11522" max="11522" width="8.28515625" customWidth="1"/>
    <col min="11523" max="11523" width="7.28515625" customWidth="1"/>
    <col min="11524" max="11524" width="7.42578125" customWidth="1"/>
    <col min="11525" max="11525" width="8" customWidth="1"/>
    <col min="11526" max="11526" width="7.28515625" customWidth="1"/>
    <col min="11527" max="11528" width="7.7109375" customWidth="1"/>
    <col min="11529" max="11530" width="7.5703125" customWidth="1"/>
    <col min="11531" max="11531" width="7.140625" customWidth="1"/>
    <col min="11532" max="11532" width="8.42578125" customWidth="1"/>
    <col min="11533" max="11533" width="7.5703125" customWidth="1"/>
    <col min="11534" max="11534" width="7.28515625" customWidth="1"/>
    <col min="11777" max="11777" width="21.7109375" customWidth="1"/>
    <col min="11778" max="11778" width="8.28515625" customWidth="1"/>
    <col min="11779" max="11779" width="7.28515625" customWidth="1"/>
    <col min="11780" max="11780" width="7.42578125" customWidth="1"/>
    <col min="11781" max="11781" width="8" customWidth="1"/>
    <col min="11782" max="11782" width="7.28515625" customWidth="1"/>
    <col min="11783" max="11784" width="7.7109375" customWidth="1"/>
    <col min="11785" max="11786" width="7.5703125" customWidth="1"/>
    <col min="11787" max="11787" width="7.140625" customWidth="1"/>
    <col min="11788" max="11788" width="8.42578125" customWidth="1"/>
    <col min="11789" max="11789" width="7.5703125" customWidth="1"/>
    <col min="11790" max="11790" width="7.28515625" customWidth="1"/>
    <col min="12033" max="12033" width="21.7109375" customWidth="1"/>
    <col min="12034" max="12034" width="8.28515625" customWidth="1"/>
    <col min="12035" max="12035" width="7.28515625" customWidth="1"/>
    <col min="12036" max="12036" width="7.42578125" customWidth="1"/>
    <col min="12037" max="12037" width="8" customWidth="1"/>
    <col min="12038" max="12038" width="7.28515625" customWidth="1"/>
    <col min="12039" max="12040" width="7.7109375" customWidth="1"/>
    <col min="12041" max="12042" width="7.5703125" customWidth="1"/>
    <col min="12043" max="12043" width="7.140625" customWidth="1"/>
    <col min="12044" max="12044" width="8.42578125" customWidth="1"/>
    <col min="12045" max="12045" width="7.5703125" customWidth="1"/>
    <col min="12046" max="12046" width="7.28515625" customWidth="1"/>
    <col min="12289" max="12289" width="21.7109375" customWidth="1"/>
    <col min="12290" max="12290" width="8.28515625" customWidth="1"/>
    <col min="12291" max="12291" width="7.28515625" customWidth="1"/>
    <col min="12292" max="12292" width="7.42578125" customWidth="1"/>
    <col min="12293" max="12293" width="8" customWidth="1"/>
    <col min="12294" max="12294" width="7.28515625" customWidth="1"/>
    <col min="12295" max="12296" width="7.7109375" customWidth="1"/>
    <col min="12297" max="12298" width="7.5703125" customWidth="1"/>
    <col min="12299" max="12299" width="7.140625" customWidth="1"/>
    <col min="12300" max="12300" width="8.42578125" customWidth="1"/>
    <col min="12301" max="12301" width="7.5703125" customWidth="1"/>
    <col min="12302" max="12302" width="7.28515625" customWidth="1"/>
    <col min="12545" max="12545" width="21.7109375" customWidth="1"/>
    <col min="12546" max="12546" width="8.28515625" customWidth="1"/>
    <col min="12547" max="12547" width="7.28515625" customWidth="1"/>
    <col min="12548" max="12548" width="7.42578125" customWidth="1"/>
    <col min="12549" max="12549" width="8" customWidth="1"/>
    <col min="12550" max="12550" width="7.28515625" customWidth="1"/>
    <col min="12551" max="12552" width="7.7109375" customWidth="1"/>
    <col min="12553" max="12554" width="7.5703125" customWidth="1"/>
    <col min="12555" max="12555" width="7.140625" customWidth="1"/>
    <col min="12556" max="12556" width="8.42578125" customWidth="1"/>
    <col min="12557" max="12557" width="7.5703125" customWidth="1"/>
    <col min="12558" max="12558" width="7.28515625" customWidth="1"/>
    <col min="12801" max="12801" width="21.7109375" customWidth="1"/>
    <col min="12802" max="12802" width="8.28515625" customWidth="1"/>
    <col min="12803" max="12803" width="7.28515625" customWidth="1"/>
    <col min="12804" max="12804" width="7.42578125" customWidth="1"/>
    <col min="12805" max="12805" width="8" customWidth="1"/>
    <col min="12806" max="12806" width="7.28515625" customWidth="1"/>
    <col min="12807" max="12808" width="7.7109375" customWidth="1"/>
    <col min="12809" max="12810" width="7.5703125" customWidth="1"/>
    <col min="12811" max="12811" width="7.140625" customWidth="1"/>
    <col min="12812" max="12812" width="8.42578125" customWidth="1"/>
    <col min="12813" max="12813" width="7.5703125" customWidth="1"/>
    <col min="12814" max="12814" width="7.28515625" customWidth="1"/>
    <col min="13057" max="13057" width="21.7109375" customWidth="1"/>
    <col min="13058" max="13058" width="8.28515625" customWidth="1"/>
    <col min="13059" max="13059" width="7.28515625" customWidth="1"/>
    <col min="13060" max="13060" width="7.42578125" customWidth="1"/>
    <col min="13061" max="13061" width="8" customWidth="1"/>
    <col min="13062" max="13062" width="7.28515625" customWidth="1"/>
    <col min="13063" max="13064" width="7.7109375" customWidth="1"/>
    <col min="13065" max="13066" width="7.5703125" customWidth="1"/>
    <col min="13067" max="13067" width="7.140625" customWidth="1"/>
    <col min="13068" max="13068" width="8.42578125" customWidth="1"/>
    <col min="13069" max="13069" width="7.5703125" customWidth="1"/>
    <col min="13070" max="13070" width="7.28515625" customWidth="1"/>
    <col min="13313" max="13313" width="21.7109375" customWidth="1"/>
    <col min="13314" max="13314" width="8.28515625" customWidth="1"/>
    <col min="13315" max="13315" width="7.28515625" customWidth="1"/>
    <col min="13316" max="13316" width="7.42578125" customWidth="1"/>
    <col min="13317" max="13317" width="8" customWidth="1"/>
    <col min="13318" max="13318" width="7.28515625" customWidth="1"/>
    <col min="13319" max="13320" width="7.7109375" customWidth="1"/>
    <col min="13321" max="13322" width="7.5703125" customWidth="1"/>
    <col min="13323" max="13323" width="7.140625" customWidth="1"/>
    <col min="13324" max="13324" width="8.42578125" customWidth="1"/>
    <col min="13325" max="13325" width="7.5703125" customWidth="1"/>
    <col min="13326" max="13326" width="7.28515625" customWidth="1"/>
    <col min="13569" max="13569" width="21.7109375" customWidth="1"/>
    <col min="13570" max="13570" width="8.28515625" customWidth="1"/>
    <col min="13571" max="13571" width="7.28515625" customWidth="1"/>
    <col min="13572" max="13572" width="7.42578125" customWidth="1"/>
    <col min="13573" max="13573" width="8" customWidth="1"/>
    <col min="13574" max="13574" width="7.28515625" customWidth="1"/>
    <col min="13575" max="13576" width="7.7109375" customWidth="1"/>
    <col min="13577" max="13578" width="7.5703125" customWidth="1"/>
    <col min="13579" max="13579" width="7.140625" customWidth="1"/>
    <col min="13580" max="13580" width="8.42578125" customWidth="1"/>
    <col min="13581" max="13581" width="7.5703125" customWidth="1"/>
    <col min="13582" max="13582" width="7.28515625" customWidth="1"/>
    <col min="13825" max="13825" width="21.7109375" customWidth="1"/>
    <col min="13826" max="13826" width="8.28515625" customWidth="1"/>
    <col min="13827" max="13827" width="7.28515625" customWidth="1"/>
    <col min="13828" max="13828" width="7.42578125" customWidth="1"/>
    <col min="13829" max="13829" width="8" customWidth="1"/>
    <col min="13830" max="13830" width="7.28515625" customWidth="1"/>
    <col min="13831" max="13832" width="7.7109375" customWidth="1"/>
    <col min="13833" max="13834" width="7.5703125" customWidth="1"/>
    <col min="13835" max="13835" width="7.140625" customWidth="1"/>
    <col min="13836" max="13836" width="8.42578125" customWidth="1"/>
    <col min="13837" max="13837" width="7.5703125" customWidth="1"/>
    <col min="13838" max="13838" width="7.28515625" customWidth="1"/>
    <col min="14081" max="14081" width="21.7109375" customWidth="1"/>
    <col min="14082" max="14082" width="8.28515625" customWidth="1"/>
    <col min="14083" max="14083" width="7.28515625" customWidth="1"/>
    <col min="14084" max="14084" width="7.42578125" customWidth="1"/>
    <col min="14085" max="14085" width="8" customWidth="1"/>
    <col min="14086" max="14086" width="7.28515625" customWidth="1"/>
    <col min="14087" max="14088" width="7.7109375" customWidth="1"/>
    <col min="14089" max="14090" width="7.5703125" customWidth="1"/>
    <col min="14091" max="14091" width="7.140625" customWidth="1"/>
    <col min="14092" max="14092" width="8.42578125" customWidth="1"/>
    <col min="14093" max="14093" width="7.5703125" customWidth="1"/>
    <col min="14094" max="14094" width="7.28515625" customWidth="1"/>
    <col min="14337" max="14337" width="21.7109375" customWidth="1"/>
    <col min="14338" max="14338" width="8.28515625" customWidth="1"/>
    <col min="14339" max="14339" width="7.28515625" customWidth="1"/>
    <col min="14340" max="14340" width="7.42578125" customWidth="1"/>
    <col min="14341" max="14341" width="8" customWidth="1"/>
    <col min="14342" max="14342" width="7.28515625" customWidth="1"/>
    <col min="14343" max="14344" width="7.7109375" customWidth="1"/>
    <col min="14345" max="14346" width="7.5703125" customWidth="1"/>
    <col min="14347" max="14347" width="7.140625" customWidth="1"/>
    <col min="14348" max="14348" width="8.42578125" customWidth="1"/>
    <col min="14349" max="14349" width="7.5703125" customWidth="1"/>
    <col min="14350" max="14350" width="7.28515625" customWidth="1"/>
    <col min="14593" max="14593" width="21.7109375" customWidth="1"/>
    <col min="14594" max="14594" width="8.28515625" customWidth="1"/>
    <col min="14595" max="14595" width="7.28515625" customWidth="1"/>
    <col min="14596" max="14596" width="7.42578125" customWidth="1"/>
    <col min="14597" max="14597" width="8" customWidth="1"/>
    <col min="14598" max="14598" width="7.28515625" customWidth="1"/>
    <col min="14599" max="14600" width="7.7109375" customWidth="1"/>
    <col min="14601" max="14602" width="7.5703125" customWidth="1"/>
    <col min="14603" max="14603" width="7.140625" customWidth="1"/>
    <col min="14604" max="14604" width="8.42578125" customWidth="1"/>
    <col min="14605" max="14605" width="7.5703125" customWidth="1"/>
    <col min="14606" max="14606" width="7.28515625" customWidth="1"/>
    <col min="14849" max="14849" width="21.7109375" customWidth="1"/>
    <col min="14850" max="14850" width="8.28515625" customWidth="1"/>
    <col min="14851" max="14851" width="7.28515625" customWidth="1"/>
    <col min="14852" max="14852" width="7.42578125" customWidth="1"/>
    <col min="14853" max="14853" width="8" customWidth="1"/>
    <col min="14854" max="14854" width="7.28515625" customWidth="1"/>
    <col min="14855" max="14856" width="7.7109375" customWidth="1"/>
    <col min="14857" max="14858" width="7.5703125" customWidth="1"/>
    <col min="14859" max="14859" width="7.140625" customWidth="1"/>
    <col min="14860" max="14860" width="8.42578125" customWidth="1"/>
    <col min="14861" max="14861" width="7.5703125" customWidth="1"/>
    <col min="14862" max="14862" width="7.28515625" customWidth="1"/>
    <col min="15105" max="15105" width="21.7109375" customWidth="1"/>
    <col min="15106" max="15106" width="8.28515625" customWidth="1"/>
    <col min="15107" max="15107" width="7.28515625" customWidth="1"/>
    <col min="15108" max="15108" width="7.42578125" customWidth="1"/>
    <col min="15109" max="15109" width="8" customWidth="1"/>
    <col min="15110" max="15110" width="7.28515625" customWidth="1"/>
    <col min="15111" max="15112" width="7.7109375" customWidth="1"/>
    <col min="15113" max="15114" width="7.5703125" customWidth="1"/>
    <col min="15115" max="15115" width="7.140625" customWidth="1"/>
    <col min="15116" max="15116" width="8.42578125" customWidth="1"/>
    <col min="15117" max="15117" width="7.5703125" customWidth="1"/>
    <col min="15118" max="15118" width="7.28515625" customWidth="1"/>
    <col min="15361" max="15361" width="21.7109375" customWidth="1"/>
    <col min="15362" max="15362" width="8.28515625" customWidth="1"/>
    <col min="15363" max="15363" width="7.28515625" customWidth="1"/>
    <col min="15364" max="15364" width="7.42578125" customWidth="1"/>
    <col min="15365" max="15365" width="8" customWidth="1"/>
    <col min="15366" max="15366" width="7.28515625" customWidth="1"/>
    <col min="15367" max="15368" width="7.7109375" customWidth="1"/>
    <col min="15369" max="15370" width="7.5703125" customWidth="1"/>
    <col min="15371" max="15371" width="7.140625" customWidth="1"/>
    <col min="15372" max="15372" width="8.42578125" customWidth="1"/>
    <col min="15373" max="15373" width="7.5703125" customWidth="1"/>
    <col min="15374" max="15374" width="7.28515625" customWidth="1"/>
    <col min="15617" max="15617" width="21.7109375" customWidth="1"/>
    <col min="15618" max="15618" width="8.28515625" customWidth="1"/>
    <col min="15619" max="15619" width="7.28515625" customWidth="1"/>
    <col min="15620" max="15620" width="7.42578125" customWidth="1"/>
    <col min="15621" max="15621" width="8" customWidth="1"/>
    <col min="15622" max="15622" width="7.28515625" customWidth="1"/>
    <col min="15623" max="15624" width="7.7109375" customWidth="1"/>
    <col min="15625" max="15626" width="7.5703125" customWidth="1"/>
    <col min="15627" max="15627" width="7.140625" customWidth="1"/>
    <col min="15628" max="15628" width="8.42578125" customWidth="1"/>
    <col min="15629" max="15629" width="7.5703125" customWidth="1"/>
    <col min="15630" max="15630" width="7.28515625" customWidth="1"/>
    <col min="15873" max="15873" width="21.7109375" customWidth="1"/>
    <col min="15874" max="15874" width="8.28515625" customWidth="1"/>
    <col min="15875" max="15875" width="7.28515625" customWidth="1"/>
    <col min="15876" max="15876" width="7.42578125" customWidth="1"/>
    <col min="15877" max="15877" width="8" customWidth="1"/>
    <col min="15878" max="15878" width="7.28515625" customWidth="1"/>
    <col min="15879" max="15880" width="7.7109375" customWidth="1"/>
    <col min="15881" max="15882" width="7.5703125" customWidth="1"/>
    <col min="15883" max="15883" width="7.140625" customWidth="1"/>
    <col min="15884" max="15884" width="8.42578125" customWidth="1"/>
    <col min="15885" max="15885" width="7.5703125" customWidth="1"/>
    <col min="15886" max="15886" width="7.28515625" customWidth="1"/>
    <col min="16129" max="16129" width="21.7109375" customWidth="1"/>
    <col min="16130" max="16130" width="8.28515625" customWidth="1"/>
    <col min="16131" max="16131" width="7.28515625" customWidth="1"/>
    <col min="16132" max="16132" width="7.42578125" customWidth="1"/>
    <col min="16133" max="16133" width="8" customWidth="1"/>
    <col min="16134" max="16134" width="7.28515625" customWidth="1"/>
    <col min="16135" max="16136" width="7.7109375" customWidth="1"/>
    <col min="16137" max="16138" width="7.5703125" customWidth="1"/>
    <col min="16139" max="16139" width="7.140625" customWidth="1"/>
    <col min="16140" max="16140" width="8.42578125" customWidth="1"/>
    <col min="16141" max="16141" width="7.5703125" customWidth="1"/>
    <col min="16142" max="16142" width="7.28515625" customWidth="1"/>
  </cols>
  <sheetData>
    <row r="1" spans="1:14" ht="15.75">
      <c r="B1" s="1"/>
      <c r="C1" s="1"/>
      <c r="D1" s="1"/>
      <c r="E1" s="1"/>
      <c r="F1" s="2" t="s">
        <v>0</v>
      </c>
      <c r="G1" s="1"/>
      <c r="H1" s="1"/>
      <c r="I1" s="1"/>
      <c r="J1" s="1"/>
      <c r="K1" s="1"/>
      <c r="L1" s="1"/>
      <c r="M1" s="1"/>
      <c r="N1" s="3"/>
    </row>
    <row r="2" spans="1:14" ht="15.75">
      <c r="A2" s="4"/>
      <c r="B2" s="1"/>
      <c r="C2" s="1"/>
      <c r="D2" s="1"/>
      <c r="E2" s="2" t="s">
        <v>32</v>
      </c>
      <c r="F2" s="2"/>
      <c r="G2" s="2"/>
      <c r="H2" s="2"/>
      <c r="I2" s="5"/>
      <c r="J2" s="5"/>
      <c r="K2" s="5"/>
      <c r="L2" s="5"/>
      <c r="M2" s="1"/>
      <c r="N2" s="6"/>
    </row>
    <row r="3" spans="1:14" ht="26.25">
      <c r="B3" s="1"/>
      <c r="C3" s="1"/>
      <c r="D3" s="1"/>
      <c r="E3" s="2"/>
      <c r="F3" s="2" t="s">
        <v>1</v>
      </c>
      <c r="G3" s="2"/>
      <c r="H3" s="2"/>
      <c r="I3" s="5"/>
      <c r="J3" s="5"/>
      <c r="K3" s="5"/>
      <c r="L3" s="7" t="s">
        <v>2</v>
      </c>
      <c r="M3" s="7" t="s">
        <v>3</v>
      </c>
      <c r="N3" s="8" t="s">
        <v>4</v>
      </c>
    </row>
    <row r="4" spans="1:14" ht="15.75">
      <c r="B4" s="1"/>
      <c r="C4" s="1"/>
      <c r="D4" s="1"/>
      <c r="E4" s="2"/>
      <c r="F4" s="2"/>
      <c r="G4" s="2"/>
      <c r="H4" s="2"/>
      <c r="I4" s="5"/>
      <c r="J4" s="5"/>
      <c r="K4" s="5"/>
      <c r="L4" s="9"/>
      <c r="M4" s="1"/>
      <c r="N4" s="10"/>
    </row>
    <row r="5" spans="1:14">
      <c r="A5" s="11"/>
      <c r="B5" s="12"/>
      <c r="C5" s="12"/>
      <c r="D5" s="13" t="s">
        <v>5</v>
      </c>
      <c r="E5" s="13"/>
      <c r="F5" s="13"/>
      <c r="G5" s="13"/>
      <c r="H5" s="13"/>
      <c r="I5" s="13"/>
      <c r="J5" s="12"/>
      <c r="K5" s="12"/>
      <c r="L5" s="12"/>
      <c r="M5" s="12"/>
      <c r="N5" s="6"/>
    </row>
    <row r="6" spans="1:14">
      <c r="A6" s="14"/>
      <c r="B6" s="15" t="s">
        <v>6</v>
      </c>
      <c r="C6" s="15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5" t="s">
        <v>12</v>
      </c>
      <c r="I6" s="15" t="s">
        <v>13</v>
      </c>
      <c r="J6" s="15" t="s">
        <v>14</v>
      </c>
      <c r="K6" s="15" t="s">
        <v>15</v>
      </c>
      <c r="L6" s="15" t="s">
        <v>16</v>
      </c>
      <c r="M6" s="15" t="s">
        <v>17</v>
      </c>
      <c r="N6" s="16" t="s">
        <v>18</v>
      </c>
    </row>
    <row r="7" spans="1:14">
      <c r="A7" s="20" t="s">
        <v>19</v>
      </c>
      <c r="B7" s="1">
        <v>11</v>
      </c>
      <c r="C7" s="1">
        <v>8</v>
      </c>
      <c r="D7" s="1">
        <v>9</v>
      </c>
      <c r="E7" s="1">
        <v>14</v>
      </c>
      <c r="F7" s="1">
        <v>4</v>
      </c>
      <c r="G7" s="1">
        <v>8</v>
      </c>
      <c r="H7" s="1">
        <v>1</v>
      </c>
      <c r="I7" s="1">
        <v>11</v>
      </c>
      <c r="J7" s="1">
        <v>6</v>
      </c>
      <c r="K7" s="1">
        <v>10</v>
      </c>
      <c r="L7" s="1">
        <v>7</v>
      </c>
      <c r="M7" s="1">
        <v>5</v>
      </c>
      <c r="N7" s="1">
        <f>SUM(B7:M7)</f>
        <v>94</v>
      </c>
    </row>
    <row r="8" spans="1:14">
      <c r="A8" s="19" t="s">
        <v>47</v>
      </c>
      <c r="B8" s="1">
        <v>349</v>
      </c>
      <c r="C8" s="1">
        <v>301</v>
      </c>
      <c r="D8" s="1">
        <v>148</v>
      </c>
      <c r="E8" s="1">
        <v>253</v>
      </c>
      <c r="F8" s="1">
        <v>139</v>
      </c>
      <c r="G8" s="1">
        <v>337</v>
      </c>
      <c r="H8" s="1">
        <v>172</v>
      </c>
      <c r="I8" s="1">
        <v>509</v>
      </c>
      <c r="J8" s="1">
        <v>368</v>
      </c>
      <c r="K8" s="1">
        <v>302</v>
      </c>
      <c r="L8" s="1">
        <v>294</v>
      </c>
      <c r="M8" s="1">
        <v>248</v>
      </c>
      <c r="N8" s="1">
        <f>SUM(B8:M8)</f>
        <v>3420</v>
      </c>
    </row>
    <row r="9" spans="1:14">
      <c r="A9" s="19" t="s">
        <v>48</v>
      </c>
      <c r="B9" s="1">
        <v>428</v>
      </c>
      <c r="C9" s="1">
        <v>368</v>
      </c>
      <c r="D9" s="1">
        <v>163</v>
      </c>
      <c r="E9" s="1">
        <v>341</v>
      </c>
      <c r="F9" s="1">
        <v>154</v>
      </c>
      <c r="G9" s="1">
        <v>370</v>
      </c>
      <c r="H9" s="1">
        <v>161</v>
      </c>
      <c r="I9" s="1">
        <v>569</v>
      </c>
      <c r="J9" s="1">
        <v>520</v>
      </c>
      <c r="K9" s="1">
        <v>605</v>
      </c>
      <c r="L9" s="1">
        <v>395</v>
      </c>
      <c r="M9" s="1">
        <v>347</v>
      </c>
      <c r="N9" s="1">
        <f>SUM(B9:M9)</f>
        <v>4421</v>
      </c>
    </row>
    <row r="10" spans="1:14">
      <c r="A10" s="20" t="s">
        <v>20</v>
      </c>
      <c r="B10" s="1">
        <v>1</v>
      </c>
      <c r="C10" s="1">
        <v>5</v>
      </c>
      <c r="D10" s="1">
        <v>2</v>
      </c>
      <c r="E10" s="1">
        <v>1</v>
      </c>
      <c r="F10" s="1"/>
      <c r="G10" s="1"/>
      <c r="H10" s="1">
        <v>1</v>
      </c>
      <c r="I10" s="1">
        <v>4</v>
      </c>
      <c r="J10" s="1">
        <v>1</v>
      </c>
      <c r="K10" s="1">
        <v>3</v>
      </c>
      <c r="L10" s="1">
        <v>0</v>
      </c>
      <c r="M10" s="1">
        <v>0</v>
      </c>
      <c r="N10" s="1">
        <f>SUM(B10:M10)</f>
        <v>18</v>
      </c>
    </row>
    <row r="11" spans="1:14">
      <c r="A11" s="17" t="s">
        <v>21</v>
      </c>
      <c r="B11" s="3">
        <f>SUM(B7:B10)</f>
        <v>789</v>
      </c>
      <c r="C11" s="3">
        <f t="shared" ref="C11:M11" si="0">SUM(C7:C10)</f>
        <v>682</v>
      </c>
      <c r="D11" s="3">
        <f t="shared" si="0"/>
        <v>322</v>
      </c>
      <c r="E11" s="3">
        <f t="shared" si="0"/>
        <v>609</v>
      </c>
      <c r="F11" s="3">
        <f t="shared" si="0"/>
        <v>297</v>
      </c>
      <c r="G11" s="3">
        <f t="shared" si="0"/>
        <v>715</v>
      </c>
      <c r="H11" s="3">
        <f t="shared" si="0"/>
        <v>335</v>
      </c>
      <c r="I11" s="3">
        <f t="shared" si="0"/>
        <v>1093</v>
      </c>
      <c r="J11" s="3">
        <f t="shared" si="0"/>
        <v>895</v>
      </c>
      <c r="K11" s="3">
        <f t="shared" si="0"/>
        <v>920</v>
      </c>
      <c r="L11" s="3">
        <f t="shared" si="0"/>
        <v>696</v>
      </c>
      <c r="M11" s="3">
        <f t="shared" si="0"/>
        <v>600</v>
      </c>
      <c r="N11" s="3">
        <f>SUM(N7:N10)</f>
        <v>7953</v>
      </c>
    </row>
    <row r="12" spans="1:14">
      <c r="A12" s="17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>
      <c r="A13" s="17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>
      <c r="B14" s="1"/>
      <c r="C14" s="1"/>
      <c r="D14" s="13" t="s">
        <v>22</v>
      </c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>
      <c r="A15" s="11"/>
      <c r="B15" s="15" t="s">
        <v>6</v>
      </c>
      <c r="C15" s="15" t="s">
        <v>7</v>
      </c>
      <c r="D15" s="15" t="s">
        <v>8</v>
      </c>
      <c r="E15" s="15" t="s">
        <v>9</v>
      </c>
      <c r="F15" s="15" t="s">
        <v>10</v>
      </c>
      <c r="G15" s="15" t="s">
        <v>11</v>
      </c>
      <c r="H15" s="15" t="s">
        <v>12</v>
      </c>
      <c r="I15" s="15" t="s">
        <v>13</v>
      </c>
      <c r="J15" s="15" t="s">
        <v>14</v>
      </c>
      <c r="K15" s="15" t="s">
        <v>15</v>
      </c>
      <c r="L15" s="15" t="s">
        <v>16</v>
      </c>
      <c r="M15" s="15" t="s">
        <v>17</v>
      </c>
      <c r="N15" s="16" t="s">
        <v>18</v>
      </c>
    </row>
    <row r="16" spans="1:14">
      <c r="A16" s="20" t="s">
        <v>23</v>
      </c>
      <c r="B16" s="1">
        <v>1791</v>
      </c>
      <c r="C16" s="1">
        <v>1551</v>
      </c>
      <c r="D16" s="1">
        <v>799</v>
      </c>
      <c r="E16" s="1">
        <v>1348</v>
      </c>
      <c r="F16" s="1">
        <v>739</v>
      </c>
      <c r="G16" s="1">
        <v>1587</v>
      </c>
      <c r="H16" s="1">
        <v>775</v>
      </c>
      <c r="I16" s="1">
        <v>2525</v>
      </c>
      <c r="J16" s="1">
        <v>1783</v>
      </c>
      <c r="K16" s="1">
        <v>1980</v>
      </c>
      <c r="L16" s="1">
        <v>1601</v>
      </c>
      <c r="M16" s="1">
        <v>1331</v>
      </c>
      <c r="N16" s="1">
        <f t="shared" ref="N16:N31" si="1">SUM(B16:M16)</f>
        <v>17810</v>
      </c>
    </row>
    <row r="17" spans="1:14">
      <c r="A17" s="18" t="s">
        <v>33</v>
      </c>
      <c r="B17" s="1">
        <v>436</v>
      </c>
      <c r="C17" s="1">
        <v>342</v>
      </c>
      <c r="D17" s="1">
        <v>157</v>
      </c>
      <c r="E17" s="1">
        <v>308</v>
      </c>
      <c r="F17" s="1">
        <v>143</v>
      </c>
      <c r="G17" s="1">
        <v>378</v>
      </c>
      <c r="H17" s="1">
        <v>144</v>
      </c>
      <c r="I17" s="1">
        <v>514</v>
      </c>
      <c r="J17" s="1">
        <v>478</v>
      </c>
      <c r="K17" s="1">
        <v>449</v>
      </c>
      <c r="L17" s="1">
        <v>417</v>
      </c>
      <c r="M17" s="1">
        <v>353</v>
      </c>
      <c r="N17" s="1">
        <f t="shared" si="1"/>
        <v>4119</v>
      </c>
    </row>
    <row r="18" spans="1:14">
      <c r="A18" s="18" t="s">
        <v>34</v>
      </c>
      <c r="B18" s="1">
        <v>360</v>
      </c>
      <c r="C18" s="1">
        <v>316</v>
      </c>
      <c r="D18" s="1">
        <v>115</v>
      </c>
      <c r="E18" s="1">
        <v>275</v>
      </c>
      <c r="F18" s="1">
        <v>119</v>
      </c>
      <c r="G18" s="1">
        <v>315</v>
      </c>
      <c r="H18" s="1">
        <v>137</v>
      </c>
      <c r="I18" s="1">
        <v>477</v>
      </c>
      <c r="J18" s="1">
        <v>503</v>
      </c>
      <c r="K18" s="1">
        <v>547</v>
      </c>
      <c r="L18" s="1">
        <v>309</v>
      </c>
      <c r="M18" s="1">
        <v>294</v>
      </c>
      <c r="N18" s="1">
        <f t="shared" si="1"/>
        <v>3767</v>
      </c>
    </row>
    <row r="19" spans="1:14">
      <c r="A19" s="18" t="s">
        <v>35</v>
      </c>
      <c r="B19" s="1">
        <v>323</v>
      </c>
      <c r="C19" s="1">
        <v>240</v>
      </c>
      <c r="D19" s="1">
        <v>102</v>
      </c>
      <c r="E19" s="1">
        <v>232</v>
      </c>
      <c r="F19" s="1">
        <v>96</v>
      </c>
      <c r="G19" s="1">
        <v>274</v>
      </c>
      <c r="H19" s="1">
        <v>113</v>
      </c>
      <c r="I19" s="1">
        <v>469</v>
      </c>
      <c r="J19" s="1">
        <v>330</v>
      </c>
      <c r="K19" s="1">
        <v>359</v>
      </c>
      <c r="L19" s="1">
        <v>262</v>
      </c>
      <c r="M19" s="1">
        <v>291</v>
      </c>
      <c r="N19" s="1">
        <f t="shared" si="1"/>
        <v>3091</v>
      </c>
    </row>
    <row r="20" spans="1:14">
      <c r="A20" s="18" t="s">
        <v>36</v>
      </c>
      <c r="B20" s="1">
        <v>344</v>
      </c>
      <c r="C20" s="1">
        <v>311</v>
      </c>
      <c r="D20" s="1">
        <v>148</v>
      </c>
      <c r="E20" s="1">
        <v>288</v>
      </c>
      <c r="F20" s="1">
        <v>131</v>
      </c>
      <c r="G20" s="1">
        <v>366</v>
      </c>
      <c r="H20" s="1">
        <v>142</v>
      </c>
      <c r="I20" s="1">
        <v>460</v>
      </c>
      <c r="J20" s="1">
        <v>432</v>
      </c>
      <c r="K20" s="1">
        <v>405</v>
      </c>
      <c r="L20" s="1">
        <v>302</v>
      </c>
      <c r="M20" s="1">
        <v>248</v>
      </c>
      <c r="N20" s="1">
        <f t="shared" si="1"/>
        <v>3577</v>
      </c>
    </row>
    <row r="21" spans="1:14" ht="25.5">
      <c r="A21" s="18" t="s">
        <v>37</v>
      </c>
      <c r="B21" s="1">
        <v>265</v>
      </c>
      <c r="C21" s="1">
        <v>260</v>
      </c>
      <c r="D21" s="1">
        <v>76</v>
      </c>
      <c r="E21" s="1">
        <v>193</v>
      </c>
      <c r="F21" s="1">
        <v>87</v>
      </c>
      <c r="G21" s="1">
        <v>255</v>
      </c>
      <c r="H21" s="1">
        <v>133</v>
      </c>
      <c r="I21" s="1">
        <v>407</v>
      </c>
      <c r="J21" s="1">
        <v>290</v>
      </c>
      <c r="K21" s="1">
        <v>351</v>
      </c>
      <c r="L21" s="1">
        <v>250</v>
      </c>
      <c r="M21" s="1">
        <v>244</v>
      </c>
      <c r="N21" s="1">
        <f t="shared" si="1"/>
        <v>2811</v>
      </c>
    </row>
    <row r="22" spans="1:14">
      <c r="A22" s="18" t="s">
        <v>38</v>
      </c>
      <c r="B22" s="1">
        <v>268</v>
      </c>
      <c r="C22" s="1">
        <v>216</v>
      </c>
      <c r="D22" s="1">
        <v>88</v>
      </c>
      <c r="E22" s="1">
        <v>169</v>
      </c>
      <c r="F22" s="1">
        <v>74</v>
      </c>
      <c r="G22" s="1">
        <v>208</v>
      </c>
      <c r="H22" s="1">
        <v>121</v>
      </c>
      <c r="I22" s="1">
        <v>344</v>
      </c>
      <c r="J22" s="1">
        <v>341</v>
      </c>
      <c r="K22" s="1">
        <v>441</v>
      </c>
      <c r="L22" s="1">
        <v>224</v>
      </c>
      <c r="M22" s="1">
        <v>198</v>
      </c>
      <c r="N22" s="1">
        <f t="shared" si="1"/>
        <v>2692</v>
      </c>
    </row>
    <row r="23" spans="1:14">
      <c r="A23" s="18" t="s">
        <v>39</v>
      </c>
      <c r="B23" s="1">
        <v>184</v>
      </c>
      <c r="C23" s="1">
        <v>143</v>
      </c>
      <c r="D23" s="1">
        <v>56</v>
      </c>
      <c r="E23" s="1">
        <v>114</v>
      </c>
      <c r="F23" s="1">
        <v>70</v>
      </c>
      <c r="G23" s="1">
        <v>157</v>
      </c>
      <c r="H23" s="1">
        <v>71</v>
      </c>
      <c r="I23" s="1">
        <v>293</v>
      </c>
      <c r="J23" s="1">
        <v>219</v>
      </c>
      <c r="K23" s="1">
        <v>224</v>
      </c>
      <c r="L23" s="1">
        <v>155</v>
      </c>
      <c r="M23" s="1">
        <v>152</v>
      </c>
      <c r="N23" s="1">
        <f t="shared" si="1"/>
        <v>1838</v>
      </c>
    </row>
    <row r="24" spans="1:14">
      <c r="A24" s="18" t="s">
        <v>40</v>
      </c>
      <c r="B24" s="1">
        <v>237</v>
      </c>
      <c r="C24" s="1">
        <v>296</v>
      </c>
      <c r="D24" s="1">
        <v>93</v>
      </c>
      <c r="E24" s="1">
        <v>201</v>
      </c>
      <c r="F24" s="1">
        <v>95</v>
      </c>
      <c r="G24" s="1">
        <v>231</v>
      </c>
      <c r="H24" s="1">
        <v>114</v>
      </c>
      <c r="I24" s="1">
        <v>351</v>
      </c>
      <c r="J24" s="1">
        <v>294</v>
      </c>
      <c r="K24" s="1">
        <v>333</v>
      </c>
      <c r="L24" s="1">
        <v>266</v>
      </c>
      <c r="M24" s="1">
        <v>184</v>
      </c>
      <c r="N24" s="1">
        <f t="shared" si="1"/>
        <v>2695</v>
      </c>
    </row>
    <row r="25" spans="1:14">
      <c r="A25" s="18" t="s">
        <v>41</v>
      </c>
      <c r="B25" s="1">
        <v>160</v>
      </c>
      <c r="C25" s="1">
        <v>98</v>
      </c>
      <c r="D25" s="1">
        <v>53</v>
      </c>
      <c r="E25" s="1">
        <v>85</v>
      </c>
      <c r="F25" s="1">
        <v>63</v>
      </c>
      <c r="G25" s="1">
        <v>143</v>
      </c>
      <c r="H25" s="1">
        <v>125</v>
      </c>
      <c r="I25" s="1">
        <v>232</v>
      </c>
      <c r="J25" s="1">
        <v>151</v>
      </c>
      <c r="K25" s="1">
        <v>127</v>
      </c>
      <c r="L25" s="1">
        <v>106</v>
      </c>
      <c r="M25" s="1">
        <v>91</v>
      </c>
      <c r="N25" s="1">
        <f t="shared" si="1"/>
        <v>1434</v>
      </c>
    </row>
    <row r="26" spans="1:14">
      <c r="A26" s="18" t="s">
        <v>42</v>
      </c>
      <c r="B26" s="1">
        <v>285</v>
      </c>
      <c r="C26" s="1">
        <v>193</v>
      </c>
      <c r="D26" s="1">
        <v>126</v>
      </c>
      <c r="E26" s="1">
        <v>230</v>
      </c>
      <c r="F26" s="1">
        <v>108</v>
      </c>
      <c r="G26" s="1">
        <v>229</v>
      </c>
      <c r="H26" s="1">
        <v>102</v>
      </c>
      <c r="I26" s="1">
        <v>347</v>
      </c>
      <c r="J26" s="1">
        <v>353</v>
      </c>
      <c r="K26" s="1">
        <v>378</v>
      </c>
      <c r="L26" s="1">
        <v>241</v>
      </c>
      <c r="M26" s="1">
        <v>236</v>
      </c>
      <c r="N26" s="1">
        <f t="shared" si="1"/>
        <v>2828</v>
      </c>
    </row>
    <row r="27" spans="1:14" ht="25.5">
      <c r="A27" s="18" t="s">
        <v>43</v>
      </c>
      <c r="B27" s="1">
        <v>181</v>
      </c>
      <c r="C27" s="1">
        <v>219</v>
      </c>
      <c r="D27" s="1">
        <v>117</v>
      </c>
      <c r="E27" s="1">
        <v>189</v>
      </c>
      <c r="F27" s="1">
        <v>92</v>
      </c>
      <c r="G27" s="1">
        <v>232</v>
      </c>
      <c r="H27" s="1">
        <v>118</v>
      </c>
      <c r="I27" s="1">
        <v>343</v>
      </c>
      <c r="J27" s="1">
        <v>266</v>
      </c>
      <c r="K27" s="1">
        <v>426</v>
      </c>
      <c r="L27" s="1">
        <v>176</v>
      </c>
      <c r="M27" s="1">
        <v>181</v>
      </c>
      <c r="N27" s="1">
        <f t="shared" si="1"/>
        <v>2540</v>
      </c>
    </row>
    <row r="28" spans="1:14">
      <c r="A28" s="18" t="s">
        <v>44</v>
      </c>
      <c r="B28" s="1">
        <v>281</v>
      </c>
      <c r="C28" s="1">
        <v>243</v>
      </c>
      <c r="D28" s="1">
        <v>91</v>
      </c>
      <c r="E28" s="1">
        <v>155</v>
      </c>
      <c r="F28" s="1">
        <v>84</v>
      </c>
      <c r="G28" s="1">
        <v>170</v>
      </c>
      <c r="H28" s="1">
        <v>63</v>
      </c>
      <c r="I28" s="1">
        <v>225</v>
      </c>
      <c r="J28" s="1">
        <v>219</v>
      </c>
      <c r="K28" s="1">
        <v>173</v>
      </c>
      <c r="L28" s="1">
        <v>227</v>
      </c>
      <c r="M28" s="1">
        <v>135</v>
      </c>
      <c r="N28" s="1">
        <f t="shared" si="1"/>
        <v>2066</v>
      </c>
    </row>
    <row r="29" spans="1:14">
      <c r="A29" s="18" t="s">
        <v>45</v>
      </c>
      <c r="B29" s="1">
        <v>207</v>
      </c>
      <c r="C29" s="1">
        <v>174</v>
      </c>
      <c r="D29" s="1">
        <v>119</v>
      </c>
      <c r="E29" s="1">
        <v>180</v>
      </c>
      <c r="F29" s="1">
        <v>69</v>
      </c>
      <c r="G29" s="1">
        <v>188</v>
      </c>
      <c r="H29" s="1">
        <v>89</v>
      </c>
      <c r="I29" s="1">
        <v>255</v>
      </c>
      <c r="J29" s="1">
        <v>259</v>
      </c>
      <c r="K29" s="1">
        <v>149</v>
      </c>
      <c r="L29" s="1">
        <v>167</v>
      </c>
      <c r="M29" s="1">
        <v>129</v>
      </c>
      <c r="N29" s="1">
        <f t="shared" si="1"/>
        <v>1985</v>
      </c>
    </row>
    <row r="30" spans="1:14">
      <c r="A30" s="18" t="s">
        <v>46</v>
      </c>
      <c r="B30" s="1">
        <v>195</v>
      </c>
      <c r="C30" s="1">
        <v>159</v>
      </c>
      <c r="D30" s="1">
        <v>108</v>
      </c>
      <c r="E30" s="1">
        <v>295</v>
      </c>
      <c r="F30" s="1">
        <v>109</v>
      </c>
      <c r="G30" s="1">
        <v>268</v>
      </c>
      <c r="H30" s="1">
        <v>96</v>
      </c>
      <c r="I30" s="1">
        <v>399</v>
      </c>
      <c r="J30" s="1">
        <v>343</v>
      </c>
      <c r="K30" s="1">
        <v>156</v>
      </c>
      <c r="L30" s="1">
        <v>162</v>
      </c>
      <c r="M30" s="1">
        <v>130</v>
      </c>
      <c r="N30" s="1">
        <f t="shared" si="1"/>
        <v>2420</v>
      </c>
    </row>
    <row r="31" spans="1:14">
      <c r="A31" s="20" t="s">
        <v>20</v>
      </c>
      <c r="B31" s="1">
        <v>6</v>
      </c>
      <c r="C31" s="1">
        <v>13</v>
      </c>
      <c r="D31" s="1">
        <v>6</v>
      </c>
      <c r="E31" s="1">
        <v>1</v>
      </c>
      <c r="F31" s="1">
        <v>0</v>
      </c>
      <c r="G31" s="1">
        <v>4</v>
      </c>
      <c r="H31" s="1">
        <v>2</v>
      </c>
      <c r="I31" s="1">
        <v>10</v>
      </c>
      <c r="J31" s="1">
        <v>4</v>
      </c>
      <c r="K31" s="1">
        <v>5</v>
      </c>
      <c r="L31" s="1">
        <v>7</v>
      </c>
      <c r="M31" s="1">
        <v>3</v>
      </c>
      <c r="N31" s="1">
        <f t="shared" si="1"/>
        <v>61</v>
      </c>
    </row>
    <row r="32" spans="1:14">
      <c r="A32" s="17" t="s">
        <v>21</v>
      </c>
      <c r="B32" s="3">
        <f>SUM(B16:B31)</f>
        <v>5523</v>
      </c>
      <c r="C32" s="3">
        <f t="shared" ref="C32:M32" si="2">SUM(C16:C31)</f>
        <v>4774</v>
      </c>
      <c r="D32" s="3">
        <f t="shared" si="2"/>
        <v>2254</v>
      </c>
      <c r="E32" s="3">
        <f t="shared" si="2"/>
        <v>4263</v>
      </c>
      <c r="F32" s="3">
        <f t="shared" si="2"/>
        <v>2079</v>
      </c>
      <c r="G32" s="3">
        <f t="shared" si="2"/>
        <v>5005</v>
      </c>
      <c r="H32" s="3">
        <f t="shared" si="2"/>
        <v>2345</v>
      </c>
      <c r="I32" s="3">
        <f t="shared" si="2"/>
        <v>7651</v>
      </c>
      <c r="J32" s="3">
        <f t="shared" si="2"/>
        <v>6265</v>
      </c>
      <c r="K32" s="3">
        <f t="shared" si="2"/>
        <v>6503</v>
      </c>
      <c r="L32" s="3">
        <f t="shared" si="2"/>
        <v>4872</v>
      </c>
      <c r="M32" s="3">
        <f t="shared" si="2"/>
        <v>4200</v>
      </c>
      <c r="N32" s="3">
        <f>SUM(N16:N31)</f>
        <v>55734</v>
      </c>
    </row>
    <row r="33" spans="1:14">
      <c r="A33" s="17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>
      <c r="A34" s="17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7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7"/>
      <c r="B36" s="1"/>
      <c r="C36" s="1"/>
      <c r="D36" s="13" t="s">
        <v>24</v>
      </c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7"/>
      <c r="B37" s="15" t="s">
        <v>6</v>
      </c>
      <c r="C37" s="15" t="s">
        <v>7</v>
      </c>
      <c r="D37" s="15" t="s">
        <v>8</v>
      </c>
      <c r="E37" s="15" t="s">
        <v>9</v>
      </c>
      <c r="F37" s="15" t="s">
        <v>10</v>
      </c>
      <c r="G37" s="15" t="s">
        <v>11</v>
      </c>
      <c r="H37" s="15" t="s">
        <v>12</v>
      </c>
      <c r="I37" s="15" t="s">
        <v>13</v>
      </c>
      <c r="J37" s="15" t="s">
        <v>14</v>
      </c>
      <c r="K37" s="15" t="s">
        <v>15</v>
      </c>
      <c r="L37" s="15" t="s">
        <v>16</v>
      </c>
      <c r="M37" s="15" t="s">
        <v>17</v>
      </c>
      <c r="N37" s="16" t="s">
        <v>18</v>
      </c>
    </row>
    <row r="38" spans="1:14">
      <c r="A38" s="20" t="s">
        <v>19</v>
      </c>
      <c r="B38" s="1">
        <v>1017</v>
      </c>
      <c r="C38" s="1">
        <v>876</v>
      </c>
      <c r="D38" s="1">
        <v>430</v>
      </c>
      <c r="E38" s="1">
        <v>791</v>
      </c>
      <c r="F38" s="1">
        <v>410</v>
      </c>
      <c r="G38" s="1">
        <v>972</v>
      </c>
      <c r="H38" s="1">
        <v>462</v>
      </c>
      <c r="I38" s="1">
        <v>1518</v>
      </c>
      <c r="J38" s="1">
        <v>1093</v>
      </c>
      <c r="K38" s="1">
        <v>1144</v>
      </c>
      <c r="L38" s="1">
        <v>913</v>
      </c>
      <c r="M38" s="1">
        <v>736</v>
      </c>
      <c r="N38" s="1">
        <f t="shared" ref="N38:N42" si="3">SUM(B38:M38)</f>
        <v>10362</v>
      </c>
    </row>
    <row r="39" spans="1:14">
      <c r="A39" s="19" t="s">
        <v>49</v>
      </c>
      <c r="B39" s="1">
        <v>440</v>
      </c>
      <c r="C39" s="1">
        <v>399</v>
      </c>
      <c r="D39" s="1">
        <v>183</v>
      </c>
      <c r="E39" s="1">
        <v>339</v>
      </c>
      <c r="F39" s="1">
        <v>163</v>
      </c>
      <c r="G39" s="1">
        <v>377</v>
      </c>
      <c r="H39" s="1">
        <v>173</v>
      </c>
      <c r="I39" s="1">
        <v>553</v>
      </c>
      <c r="J39" s="1">
        <v>497</v>
      </c>
      <c r="K39" s="1">
        <v>503</v>
      </c>
      <c r="L39" s="1">
        <v>367</v>
      </c>
      <c r="M39" s="1">
        <v>331</v>
      </c>
      <c r="N39" s="1">
        <f t="shared" si="3"/>
        <v>4325</v>
      </c>
    </row>
    <row r="40" spans="1:14">
      <c r="A40" s="19" t="s">
        <v>50</v>
      </c>
      <c r="B40" s="1">
        <v>475</v>
      </c>
      <c r="C40" s="1">
        <v>378</v>
      </c>
      <c r="D40" s="1">
        <v>169</v>
      </c>
      <c r="E40" s="1">
        <v>337</v>
      </c>
      <c r="F40" s="1">
        <v>154</v>
      </c>
      <c r="G40" s="1">
        <v>401</v>
      </c>
      <c r="H40" s="1">
        <v>180</v>
      </c>
      <c r="I40" s="1">
        <v>592</v>
      </c>
      <c r="J40" s="1">
        <v>524</v>
      </c>
      <c r="K40" s="1">
        <v>510</v>
      </c>
      <c r="L40" s="1">
        <v>393</v>
      </c>
      <c r="M40" s="1">
        <v>362</v>
      </c>
      <c r="N40" s="1">
        <f t="shared" si="3"/>
        <v>4475</v>
      </c>
    </row>
    <row r="41" spans="1:14">
      <c r="A41" s="19" t="s">
        <v>51</v>
      </c>
      <c r="B41" s="1">
        <v>432</v>
      </c>
      <c r="C41" s="1">
        <v>388</v>
      </c>
      <c r="D41" s="1">
        <v>181</v>
      </c>
      <c r="E41" s="1">
        <v>352</v>
      </c>
      <c r="F41" s="1">
        <v>163</v>
      </c>
      <c r="G41" s="1">
        <v>389</v>
      </c>
      <c r="H41" s="1">
        <v>187</v>
      </c>
      <c r="I41" s="1">
        <v>603</v>
      </c>
      <c r="J41" s="1">
        <v>565</v>
      </c>
      <c r="K41" s="1">
        <v>625</v>
      </c>
      <c r="L41" s="1">
        <v>412</v>
      </c>
      <c r="M41" s="1">
        <v>362</v>
      </c>
      <c r="N41" s="1">
        <f t="shared" si="3"/>
        <v>4659</v>
      </c>
    </row>
    <row r="42" spans="1:14">
      <c r="A42" s="20" t="s">
        <v>20</v>
      </c>
      <c r="B42" s="1">
        <v>3</v>
      </c>
      <c r="C42" s="1">
        <v>5</v>
      </c>
      <c r="D42" s="1">
        <v>3</v>
      </c>
      <c r="E42" s="1">
        <v>8</v>
      </c>
      <c r="F42" s="1">
        <v>1</v>
      </c>
      <c r="G42" s="1">
        <v>6</v>
      </c>
      <c r="H42" s="1">
        <v>3</v>
      </c>
      <c r="I42" s="1">
        <v>13</v>
      </c>
      <c r="J42" s="1">
        <v>6</v>
      </c>
      <c r="K42" s="1">
        <v>5</v>
      </c>
      <c r="L42" s="1">
        <v>3</v>
      </c>
      <c r="M42" s="1">
        <v>9</v>
      </c>
      <c r="N42" s="1">
        <f t="shared" si="3"/>
        <v>65</v>
      </c>
    </row>
    <row r="43" spans="1:14">
      <c r="A43" s="17" t="s">
        <v>21</v>
      </c>
      <c r="B43" s="3">
        <f t="shared" ref="B43:N43" si="4">SUM(B38:B42)</f>
        <v>2367</v>
      </c>
      <c r="C43" s="3">
        <f t="shared" si="4"/>
        <v>2046</v>
      </c>
      <c r="D43" s="3">
        <f t="shared" si="4"/>
        <v>966</v>
      </c>
      <c r="E43" s="3">
        <f t="shared" si="4"/>
        <v>1827</v>
      </c>
      <c r="F43" s="3">
        <f t="shared" si="4"/>
        <v>891</v>
      </c>
      <c r="G43" s="3">
        <f t="shared" si="4"/>
        <v>2145</v>
      </c>
      <c r="H43" s="3">
        <f t="shared" si="4"/>
        <v>1005</v>
      </c>
      <c r="I43" s="3">
        <f t="shared" si="4"/>
        <v>3279</v>
      </c>
      <c r="J43" s="3">
        <f t="shared" si="4"/>
        <v>2685</v>
      </c>
      <c r="K43" s="3">
        <f t="shared" si="4"/>
        <v>2787</v>
      </c>
      <c r="L43" s="3">
        <f t="shared" si="4"/>
        <v>2088</v>
      </c>
      <c r="M43" s="3">
        <f t="shared" si="4"/>
        <v>1800</v>
      </c>
      <c r="N43" s="3">
        <f t="shared" si="4"/>
        <v>23886</v>
      </c>
    </row>
    <row r="44" spans="1:14">
      <c r="A44" s="1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B48" s="1"/>
      <c r="C48" s="1"/>
      <c r="D48" s="13" t="s">
        <v>25</v>
      </c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B49" s="15" t="s">
        <v>6</v>
      </c>
      <c r="C49" s="15" t="s">
        <v>7</v>
      </c>
      <c r="D49" s="15" t="s">
        <v>8</v>
      </c>
      <c r="E49" s="15" t="s">
        <v>9</v>
      </c>
      <c r="F49" s="15" t="s">
        <v>10</v>
      </c>
      <c r="G49" s="15" t="s">
        <v>11</v>
      </c>
      <c r="H49" s="15" t="s">
        <v>12</v>
      </c>
      <c r="I49" s="15" t="s">
        <v>13</v>
      </c>
      <c r="J49" s="15" t="s">
        <v>14</v>
      </c>
      <c r="K49" s="15" t="s">
        <v>15</v>
      </c>
      <c r="L49" s="15" t="s">
        <v>16</v>
      </c>
      <c r="M49" s="15" t="s">
        <v>17</v>
      </c>
      <c r="N49" s="16" t="s">
        <v>18</v>
      </c>
    </row>
    <row r="50" spans="1:14" ht="14.25" customHeight="1">
      <c r="A50" s="20" t="s">
        <v>19</v>
      </c>
      <c r="B50" s="1">
        <v>240</v>
      </c>
      <c r="C50" s="1">
        <v>209</v>
      </c>
      <c r="D50" s="1">
        <v>83</v>
      </c>
      <c r="E50" s="1">
        <v>188</v>
      </c>
      <c r="F50" s="1">
        <v>84</v>
      </c>
      <c r="G50" s="1">
        <v>187</v>
      </c>
      <c r="H50" s="1">
        <v>103</v>
      </c>
      <c r="I50" s="1">
        <v>308</v>
      </c>
      <c r="J50" s="1">
        <v>223</v>
      </c>
      <c r="K50" s="1">
        <v>280</v>
      </c>
      <c r="L50" s="1">
        <v>202</v>
      </c>
      <c r="M50" s="1">
        <v>164</v>
      </c>
      <c r="N50" s="1">
        <f>SUM(B50:M50)</f>
        <v>2271</v>
      </c>
    </row>
    <row r="51" spans="1:14" ht="22.5" customHeight="1">
      <c r="A51" s="23" t="s">
        <v>52</v>
      </c>
      <c r="B51" s="1">
        <v>548</v>
      </c>
      <c r="C51" s="1">
        <v>473</v>
      </c>
      <c r="D51" s="1">
        <v>237</v>
      </c>
      <c r="E51" s="1">
        <v>415</v>
      </c>
      <c r="F51" s="1">
        <v>211</v>
      </c>
      <c r="G51" s="1">
        <v>526</v>
      </c>
      <c r="H51" s="1">
        <v>230</v>
      </c>
      <c r="I51" s="1">
        <v>783</v>
      </c>
      <c r="J51" s="1">
        <v>666</v>
      </c>
      <c r="K51" s="1">
        <v>647</v>
      </c>
      <c r="L51" s="1">
        <v>491</v>
      </c>
      <c r="M51" s="1">
        <v>433</v>
      </c>
      <c r="N51" s="1">
        <f>SUM(B51:M51)</f>
        <v>5660</v>
      </c>
    </row>
    <row r="52" spans="1:14">
      <c r="A52" s="20" t="s">
        <v>20</v>
      </c>
      <c r="B52" s="1">
        <v>1</v>
      </c>
      <c r="C52" s="1">
        <v>0</v>
      </c>
      <c r="D52" s="1">
        <v>2</v>
      </c>
      <c r="E52" s="1">
        <v>6</v>
      </c>
      <c r="F52" s="1">
        <v>2</v>
      </c>
      <c r="G52" s="1">
        <v>2</v>
      </c>
      <c r="H52" s="1">
        <v>2</v>
      </c>
      <c r="I52" s="1">
        <v>2</v>
      </c>
      <c r="J52" s="1">
        <v>6</v>
      </c>
      <c r="K52" s="1">
        <v>2</v>
      </c>
      <c r="L52" s="1">
        <v>3</v>
      </c>
      <c r="M52" s="1">
        <v>3</v>
      </c>
      <c r="N52" s="1">
        <f>SUM(B52:M52)</f>
        <v>31</v>
      </c>
    </row>
    <row r="53" spans="1:14">
      <c r="A53" s="17" t="s">
        <v>21</v>
      </c>
      <c r="B53" s="3">
        <f>SUM(B50:B52)</f>
        <v>789</v>
      </c>
      <c r="C53" s="3">
        <f t="shared" ref="C53:N53" si="5">SUM(C50:C52)</f>
        <v>682</v>
      </c>
      <c r="D53" s="3">
        <f t="shared" si="5"/>
        <v>322</v>
      </c>
      <c r="E53" s="3">
        <f t="shared" si="5"/>
        <v>609</v>
      </c>
      <c r="F53" s="3">
        <f t="shared" si="5"/>
        <v>297</v>
      </c>
      <c r="G53" s="3">
        <f t="shared" si="5"/>
        <v>715</v>
      </c>
      <c r="H53" s="3">
        <f t="shared" si="5"/>
        <v>335</v>
      </c>
      <c r="I53" s="3">
        <f t="shared" si="5"/>
        <v>1093</v>
      </c>
      <c r="J53" s="3">
        <f t="shared" si="5"/>
        <v>895</v>
      </c>
      <c r="K53" s="3">
        <f t="shared" si="5"/>
        <v>929</v>
      </c>
      <c r="L53" s="3">
        <f t="shared" si="5"/>
        <v>696</v>
      </c>
      <c r="M53" s="3">
        <f t="shared" si="5"/>
        <v>600</v>
      </c>
      <c r="N53" s="3">
        <f t="shared" si="5"/>
        <v>7962</v>
      </c>
    </row>
    <row r="54" spans="1:14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B56" s="1"/>
      <c r="C56" s="1"/>
      <c r="D56" s="13" t="s">
        <v>26</v>
      </c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B57" s="15" t="s">
        <v>6</v>
      </c>
      <c r="C57" s="15" t="s">
        <v>7</v>
      </c>
      <c r="D57" s="15" t="s">
        <v>8</v>
      </c>
      <c r="E57" s="15" t="s">
        <v>9</v>
      </c>
      <c r="F57" s="15" t="s">
        <v>10</v>
      </c>
      <c r="G57" s="15" t="s">
        <v>11</v>
      </c>
      <c r="H57" s="15" t="s">
        <v>12</v>
      </c>
      <c r="I57" s="15" t="s">
        <v>13</v>
      </c>
      <c r="J57" s="15" t="s">
        <v>14</v>
      </c>
      <c r="K57" s="15" t="s">
        <v>15</v>
      </c>
      <c r="L57" s="15" t="s">
        <v>16</v>
      </c>
      <c r="M57" s="15" t="s">
        <v>17</v>
      </c>
      <c r="N57" s="16" t="s">
        <v>18</v>
      </c>
    </row>
    <row r="58" spans="1:14">
      <c r="A58" s="20" t="s">
        <v>19</v>
      </c>
      <c r="B58" s="1">
        <v>53</v>
      </c>
      <c r="C58" s="1">
        <v>34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>
        <f>SUM(B58:M58)</f>
        <v>87</v>
      </c>
    </row>
    <row r="59" spans="1:14">
      <c r="A59" s="19" t="s">
        <v>59</v>
      </c>
      <c r="B59" s="1">
        <v>283</v>
      </c>
      <c r="C59" s="1">
        <v>333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>
        <f>SUM(B59:M59)</f>
        <v>616</v>
      </c>
    </row>
    <row r="60" spans="1:14">
      <c r="A60" s="19" t="s">
        <v>60</v>
      </c>
      <c r="B60" s="1">
        <v>451</v>
      </c>
      <c r="C60" s="1">
        <v>314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>
        <f>SUM(B60:M60)</f>
        <v>765</v>
      </c>
    </row>
    <row r="61" spans="1:14">
      <c r="A61" s="20" t="s">
        <v>20</v>
      </c>
      <c r="B61" s="1">
        <v>2</v>
      </c>
      <c r="C61" s="1">
        <v>1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>
        <f>SUM(B61:M61)</f>
        <v>3</v>
      </c>
    </row>
    <row r="62" spans="1:14">
      <c r="A62" s="17" t="s">
        <v>21</v>
      </c>
      <c r="B62" s="3">
        <f>SUM(B58:B61)</f>
        <v>789</v>
      </c>
      <c r="C62" s="3">
        <f t="shared" ref="C62:N62" si="6">SUM(C58:C61)</f>
        <v>682</v>
      </c>
      <c r="D62" s="3">
        <f t="shared" si="6"/>
        <v>0</v>
      </c>
      <c r="E62" s="3">
        <f t="shared" si="6"/>
        <v>0</v>
      </c>
      <c r="F62" s="3">
        <f t="shared" si="6"/>
        <v>0</v>
      </c>
      <c r="G62" s="3">
        <f t="shared" si="6"/>
        <v>0</v>
      </c>
      <c r="H62" s="3">
        <f t="shared" si="6"/>
        <v>0</v>
      </c>
      <c r="I62" s="3">
        <f t="shared" si="6"/>
        <v>0</v>
      </c>
      <c r="J62" s="3">
        <f t="shared" si="6"/>
        <v>0</v>
      </c>
      <c r="K62" s="3">
        <f t="shared" si="6"/>
        <v>0</v>
      </c>
      <c r="L62" s="3">
        <f t="shared" si="6"/>
        <v>0</v>
      </c>
      <c r="M62" s="3">
        <f t="shared" si="6"/>
        <v>0</v>
      </c>
      <c r="N62" s="3">
        <f t="shared" si="6"/>
        <v>1471</v>
      </c>
    </row>
    <row r="63" spans="1:14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B65" s="1"/>
      <c r="C65" s="1"/>
      <c r="D65" s="13" t="s">
        <v>53</v>
      </c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B66" s="15" t="s">
        <v>6</v>
      </c>
      <c r="C66" s="15" t="s">
        <v>7</v>
      </c>
      <c r="D66" s="15" t="s">
        <v>8</v>
      </c>
      <c r="E66" s="15" t="s">
        <v>9</v>
      </c>
      <c r="F66" s="15" t="s">
        <v>10</v>
      </c>
      <c r="G66" s="15" t="s">
        <v>11</v>
      </c>
      <c r="H66" s="15" t="s">
        <v>12</v>
      </c>
      <c r="I66" s="15" t="s">
        <v>13</v>
      </c>
      <c r="J66" s="15" t="s">
        <v>14</v>
      </c>
      <c r="K66" s="15" t="s">
        <v>15</v>
      </c>
      <c r="L66" s="15" t="s">
        <v>16</v>
      </c>
      <c r="M66" s="15" t="s">
        <v>17</v>
      </c>
      <c r="N66" s="16" t="s">
        <v>18</v>
      </c>
    </row>
    <row r="67" spans="1:14">
      <c r="A67" s="20" t="s">
        <v>19</v>
      </c>
      <c r="B67" s="1">
        <v>237</v>
      </c>
      <c r="C67" s="1">
        <v>173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>
        <f>SUM(B67:M67)</f>
        <v>410</v>
      </c>
    </row>
    <row r="68" spans="1:14">
      <c r="A68" s="19" t="s">
        <v>61</v>
      </c>
      <c r="B68" s="1">
        <v>548</v>
      </c>
      <c r="C68" s="1">
        <v>506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>
        <f>SUM(B68:M68)</f>
        <v>1054</v>
      </c>
    </row>
    <row r="69" spans="1:14">
      <c r="A69" s="20" t="s">
        <v>20</v>
      </c>
      <c r="B69" s="1">
        <v>4</v>
      </c>
      <c r="C69" s="1">
        <v>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>
        <f>SUM(B69:M69)</f>
        <v>7</v>
      </c>
    </row>
    <row r="70" spans="1:14">
      <c r="A70" s="17" t="s">
        <v>21</v>
      </c>
      <c r="B70" s="3">
        <f>SUM(B67:B69)</f>
        <v>789</v>
      </c>
      <c r="C70" s="3">
        <f t="shared" ref="C70:N70" si="7">SUM(C67:C69)</f>
        <v>682</v>
      </c>
      <c r="D70" s="3">
        <f t="shared" si="7"/>
        <v>0</v>
      </c>
      <c r="E70" s="3">
        <f t="shared" si="7"/>
        <v>0</v>
      </c>
      <c r="F70" s="3">
        <f t="shared" si="7"/>
        <v>0</v>
      </c>
      <c r="G70" s="3">
        <f t="shared" si="7"/>
        <v>0</v>
      </c>
      <c r="H70" s="3">
        <f t="shared" si="7"/>
        <v>0</v>
      </c>
      <c r="I70" s="3">
        <f t="shared" si="7"/>
        <v>0</v>
      </c>
      <c r="J70" s="3">
        <f t="shared" si="7"/>
        <v>0</v>
      </c>
      <c r="K70" s="3">
        <f t="shared" si="7"/>
        <v>0</v>
      </c>
      <c r="L70" s="3">
        <f t="shared" si="7"/>
        <v>0</v>
      </c>
      <c r="M70" s="3">
        <f t="shared" si="7"/>
        <v>0</v>
      </c>
      <c r="N70" s="3">
        <f t="shared" si="7"/>
        <v>1471</v>
      </c>
    </row>
    <row r="71" spans="1:14">
      <c r="A71" s="17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>
      <c r="A72" s="17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>
      <c r="B73" s="1"/>
      <c r="C73" s="1"/>
      <c r="D73" s="13" t="s">
        <v>27</v>
      </c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B74" s="15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6" t="s">
        <v>18</v>
      </c>
    </row>
    <row r="75" spans="1:14">
      <c r="A75" s="20" t="s">
        <v>19</v>
      </c>
      <c r="B75" s="1"/>
      <c r="C75" s="1"/>
      <c r="D75" s="1">
        <v>67</v>
      </c>
      <c r="E75" s="1">
        <v>158</v>
      </c>
      <c r="F75" s="1"/>
      <c r="G75" s="1"/>
      <c r="H75" s="1"/>
      <c r="I75" s="1"/>
      <c r="J75" s="1"/>
      <c r="K75" s="1"/>
      <c r="L75" s="1"/>
      <c r="M75" s="1"/>
      <c r="N75" s="1">
        <f>SUM(B75:M75)</f>
        <v>225</v>
      </c>
    </row>
    <row r="76" spans="1:14">
      <c r="A76" s="19" t="s">
        <v>62</v>
      </c>
      <c r="B76" s="1"/>
      <c r="C76" s="1"/>
      <c r="D76" s="1">
        <v>248</v>
      </c>
      <c r="E76" s="1">
        <v>431</v>
      </c>
      <c r="F76" s="1"/>
      <c r="G76" s="1"/>
      <c r="H76" s="1"/>
      <c r="I76" s="1"/>
      <c r="J76" s="1"/>
      <c r="K76" s="1"/>
      <c r="L76" s="1"/>
      <c r="M76" s="1"/>
      <c r="N76" s="1">
        <f>SUM(B76:M76)</f>
        <v>679</v>
      </c>
    </row>
    <row r="77" spans="1:14">
      <c r="A77" s="20" t="s">
        <v>20</v>
      </c>
      <c r="B77" s="1"/>
      <c r="C77" s="1"/>
      <c r="D77" s="1">
        <v>7</v>
      </c>
      <c r="E77" s="1">
        <v>20</v>
      </c>
      <c r="F77" s="1"/>
      <c r="G77" s="1"/>
      <c r="H77" s="1"/>
      <c r="I77" s="1"/>
      <c r="J77" s="1"/>
      <c r="K77" s="1"/>
      <c r="L77" s="1"/>
      <c r="M77" s="1"/>
      <c r="N77" s="1">
        <f>SUM(B77:M77)</f>
        <v>27</v>
      </c>
    </row>
    <row r="78" spans="1:14">
      <c r="A78" s="17" t="s">
        <v>21</v>
      </c>
      <c r="B78" s="3">
        <f>SUM(B75:B77)</f>
        <v>0</v>
      </c>
      <c r="C78" s="3">
        <f t="shared" ref="C78:M78" si="8">SUM(C75:C77)</f>
        <v>0</v>
      </c>
      <c r="D78" s="3">
        <f t="shared" si="8"/>
        <v>322</v>
      </c>
      <c r="E78" s="3">
        <f t="shared" si="8"/>
        <v>609</v>
      </c>
      <c r="F78" s="3">
        <f t="shared" si="8"/>
        <v>0</v>
      </c>
      <c r="G78" s="3">
        <f t="shared" si="8"/>
        <v>0</v>
      </c>
      <c r="H78" s="3">
        <f t="shared" si="8"/>
        <v>0</v>
      </c>
      <c r="I78" s="3">
        <f t="shared" si="8"/>
        <v>0</v>
      </c>
      <c r="J78" s="3">
        <f t="shared" si="8"/>
        <v>0</v>
      </c>
      <c r="K78" s="3">
        <f t="shared" si="8"/>
        <v>0</v>
      </c>
      <c r="L78" s="3">
        <f t="shared" si="8"/>
        <v>0</v>
      </c>
      <c r="M78" s="3">
        <f t="shared" si="8"/>
        <v>0</v>
      </c>
      <c r="N78" s="3">
        <f>SUM(N75:N77)</f>
        <v>931</v>
      </c>
    </row>
    <row r="79" spans="1:14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B81" s="1"/>
      <c r="C81" s="1"/>
      <c r="D81" s="13" t="s">
        <v>54</v>
      </c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B82" s="15" t="s">
        <v>6</v>
      </c>
      <c r="C82" s="15" t="s">
        <v>7</v>
      </c>
      <c r="D82" s="15" t="s">
        <v>8</v>
      </c>
      <c r="E82" s="15" t="s">
        <v>9</v>
      </c>
      <c r="F82" s="15" t="s">
        <v>10</v>
      </c>
      <c r="G82" s="15" t="s">
        <v>11</v>
      </c>
      <c r="H82" s="15" t="s">
        <v>12</v>
      </c>
      <c r="I82" s="15" t="s">
        <v>13</v>
      </c>
      <c r="J82" s="15" t="s">
        <v>14</v>
      </c>
      <c r="K82" s="15" t="s">
        <v>15</v>
      </c>
      <c r="L82" s="15" t="s">
        <v>16</v>
      </c>
      <c r="M82" s="15" t="s">
        <v>17</v>
      </c>
      <c r="N82" s="16" t="s">
        <v>18</v>
      </c>
    </row>
    <row r="83" spans="1:14">
      <c r="A83" s="20" t="s">
        <v>19</v>
      </c>
      <c r="B83" s="1"/>
      <c r="C83" s="1"/>
      <c r="D83" s="1">
        <v>63</v>
      </c>
      <c r="E83" s="1">
        <v>154</v>
      </c>
      <c r="F83" s="1"/>
      <c r="G83" s="1"/>
      <c r="H83" s="1"/>
      <c r="I83" s="1"/>
      <c r="J83" s="1"/>
      <c r="K83" s="1"/>
      <c r="L83" s="1"/>
      <c r="M83" s="1"/>
      <c r="N83" s="1">
        <f>SUM(B83:M83)</f>
        <v>217</v>
      </c>
    </row>
    <row r="84" spans="1:14" ht="15.75">
      <c r="A84" s="21" t="s">
        <v>63</v>
      </c>
      <c r="B84" s="1"/>
      <c r="C84" s="1"/>
      <c r="D84" s="1">
        <v>256</v>
      </c>
      <c r="E84" s="1">
        <v>450</v>
      </c>
      <c r="F84" s="1"/>
      <c r="G84" s="1"/>
      <c r="H84" s="1"/>
      <c r="I84" s="1"/>
      <c r="J84" s="1"/>
      <c r="K84" s="1"/>
      <c r="L84" s="1"/>
      <c r="M84" s="1"/>
      <c r="N84" s="1">
        <f>SUM(B84:M84)</f>
        <v>706</v>
      </c>
    </row>
    <row r="85" spans="1:14">
      <c r="A85" s="20" t="s">
        <v>20</v>
      </c>
      <c r="B85" s="1"/>
      <c r="C85" s="1"/>
      <c r="D85" s="1">
        <v>3</v>
      </c>
      <c r="E85" s="1">
        <v>5</v>
      </c>
      <c r="F85" s="1"/>
      <c r="G85" s="1"/>
      <c r="H85" s="1"/>
      <c r="I85" s="1"/>
      <c r="J85" s="1"/>
      <c r="K85" s="1"/>
      <c r="L85" s="1"/>
      <c r="M85" s="1"/>
      <c r="N85" s="1">
        <f>SUM(B85:M85)</f>
        <v>8</v>
      </c>
    </row>
    <row r="86" spans="1:14" ht="12" customHeight="1">
      <c r="A86" s="17" t="s">
        <v>21</v>
      </c>
      <c r="B86" s="3">
        <f>SUM(B83:B85)</f>
        <v>0</v>
      </c>
      <c r="C86" s="3">
        <f t="shared" ref="C86:M86" si="9">SUM(C83:C85)</f>
        <v>0</v>
      </c>
      <c r="D86" s="3">
        <f t="shared" si="9"/>
        <v>322</v>
      </c>
      <c r="E86" s="3">
        <f t="shared" si="9"/>
        <v>609</v>
      </c>
      <c r="F86" s="3">
        <f t="shared" si="9"/>
        <v>0</v>
      </c>
      <c r="G86" s="3">
        <f t="shared" si="9"/>
        <v>0</v>
      </c>
      <c r="H86" s="3">
        <f t="shared" si="9"/>
        <v>0</v>
      </c>
      <c r="I86" s="3">
        <f t="shared" si="9"/>
        <v>0</v>
      </c>
      <c r="J86" s="3">
        <f t="shared" si="9"/>
        <v>0</v>
      </c>
      <c r="K86" s="3">
        <f t="shared" si="9"/>
        <v>0</v>
      </c>
      <c r="L86" s="3">
        <f t="shared" si="9"/>
        <v>0</v>
      </c>
      <c r="M86" s="3">
        <f t="shared" si="9"/>
        <v>0</v>
      </c>
      <c r="N86" s="3">
        <f>SUM(N83:N85)</f>
        <v>931</v>
      </c>
    </row>
    <row r="87" spans="1:14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B89" s="1"/>
      <c r="C89" s="1"/>
      <c r="D89" s="13" t="s">
        <v>28</v>
      </c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B90" s="15" t="s">
        <v>6</v>
      </c>
      <c r="C90" s="15" t="s">
        <v>7</v>
      </c>
      <c r="D90" s="15" t="s">
        <v>8</v>
      </c>
      <c r="E90" s="15" t="s">
        <v>9</v>
      </c>
      <c r="F90" s="15" t="s">
        <v>10</v>
      </c>
      <c r="G90" s="15" t="s">
        <v>11</v>
      </c>
      <c r="H90" s="15" t="s">
        <v>12</v>
      </c>
      <c r="I90" s="15" t="s">
        <v>13</v>
      </c>
      <c r="J90" s="15" t="s">
        <v>14</v>
      </c>
      <c r="K90" s="15" t="s">
        <v>15</v>
      </c>
      <c r="L90" s="15" t="s">
        <v>16</v>
      </c>
      <c r="M90" s="15" t="s">
        <v>17</v>
      </c>
      <c r="N90" s="16" t="s">
        <v>18</v>
      </c>
    </row>
    <row r="91" spans="1:14">
      <c r="A91" s="20" t="s">
        <v>19</v>
      </c>
      <c r="B91" s="1"/>
      <c r="C91" s="1"/>
      <c r="D91" s="1"/>
      <c r="E91" s="1"/>
      <c r="F91" s="1">
        <v>22</v>
      </c>
      <c r="G91" s="1">
        <v>64</v>
      </c>
      <c r="H91" s="1"/>
      <c r="I91" s="1"/>
      <c r="J91" s="1"/>
      <c r="K91" s="1"/>
      <c r="L91" s="1"/>
      <c r="M91" s="1"/>
      <c r="N91" s="1">
        <f>SUM(B91:M91)</f>
        <v>86</v>
      </c>
    </row>
    <row r="92" spans="1:14">
      <c r="A92" s="19" t="s">
        <v>64</v>
      </c>
      <c r="B92" s="1"/>
      <c r="C92" s="1"/>
      <c r="D92" s="1"/>
      <c r="E92" s="1"/>
      <c r="F92" s="1">
        <v>132</v>
      </c>
      <c r="G92" s="1">
        <v>279</v>
      </c>
      <c r="H92" s="1"/>
      <c r="I92" s="1"/>
      <c r="J92" s="1"/>
      <c r="K92" s="1"/>
      <c r="L92" s="1"/>
      <c r="M92" s="1"/>
      <c r="N92" s="1">
        <f>SUM(B92:M92)</f>
        <v>411</v>
      </c>
    </row>
    <row r="93" spans="1:14">
      <c r="A93" s="22" t="s">
        <v>65</v>
      </c>
      <c r="B93" s="1"/>
      <c r="C93" s="1"/>
      <c r="D93" s="1"/>
      <c r="E93" s="1"/>
      <c r="F93" s="1">
        <v>142</v>
      </c>
      <c r="G93" s="1">
        <v>371</v>
      </c>
      <c r="H93" s="1"/>
      <c r="I93" s="1"/>
      <c r="J93" s="1"/>
      <c r="K93" s="1"/>
      <c r="L93" s="1"/>
      <c r="M93" s="1"/>
      <c r="N93" s="1">
        <f>SUM(B93:M93)</f>
        <v>513</v>
      </c>
    </row>
    <row r="94" spans="1:14">
      <c r="A94" s="20" t="s">
        <v>66</v>
      </c>
      <c r="B94" s="1"/>
      <c r="C94" s="1"/>
      <c r="D94" s="1"/>
      <c r="E94" s="1"/>
      <c r="F94" s="1">
        <v>1</v>
      </c>
      <c r="G94" s="1">
        <v>1</v>
      </c>
      <c r="H94" s="1"/>
      <c r="I94" s="1"/>
      <c r="J94" s="1"/>
      <c r="K94" s="1"/>
      <c r="L94" s="1"/>
      <c r="M94" s="1"/>
      <c r="N94" s="1">
        <f>SUM(B94:M94)</f>
        <v>2</v>
      </c>
    </row>
    <row r="95" spans="1:14">
      <c r="A95" s="17" t="s">
        <v>21</v>
      </c>
      <c r="B95" s="3">
        <f>SUM(B91:B93)</f>
        <v>0</v>
      </c>
      <c r="C95" s="3">
        <f t="shared" ref="C95:N95" si="10">SUM(C91:C93)</f>
        <v>0</v>
      </c>
      <c r="D95" s="3">
        <f t="shared" si="10"/>
        <v>0</v>
      </c>
      <c r="E95" s="3">
        <f t="shared" si="10"/>
        <v>0</v>
      </c>
      <c r="F95" s="3">
        <f>SUM(F91:F94)</f>
        <v>297</v>
      </c>
      <c r="G95" s="3">
        <f>SUM(G91:G94)</f>
        <v>715</v>
      </c>
      <c r="H95" s="3">
        <f t="shared" si="10"/>
        <v>0</v>
      </c>
      <c r="I95" s="3">
        <f t="shared" si="10"/>
        <v>0</v>
      </c>
      <c r="J95" s="3">
        <f t="shared" si="10"/>
        <v>0</v>
      </c>
      <c r="K95" s="3">
        <f t="shared" si="10"/>
        <v>0</v>
      </c>
      <c r="L95" s="3">
        <f t="shared" si="10"/>
        <v>0</v>
      </c>
      <c r="M95" s="3">
        <f t="shared" si="10"/>
        <v>0</v>
      </c>
      <c r="N95" s="3">
        <f t="shared" si="10"/>
        <v>1010</v>
      </c>
    </row>
    <row r="96" spans="1:14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B98" s="1"/>
      <c r="C98" s="1"/>
      <c r="D98" s="13" t="s">
        <v>55</v>
      </c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B99" s="15" t="s">
        <v>6</v>
      </c>
      <c r="C99" s="15" t="s">
        <v>7</v>
      </c>
      <c r="D99" s="15" t="s">
        <v>8</v>
      </c>
      <c r="E99" s="15" t="s">
        <v>9</v>
      </c>
      <c r="F99" s="15" t="s">
        <v>10</v>
      </c>
      <c r="G99" s="15" t="s">
        <v>11</v>
      </c>
      <c r="H99" s="15" t="s">
        <v>12</v>
      </c>
      <c r="I99" s="15" t="s">
        <v>13</v>
      </c>
      <c r="J99" s="15" t="s">
        <v>14</v>
      </c>
      <c r="K99" s="15" t="s">
        <v>15</v>
      </c>
      <c r="L99" s="15" t="s">
        <v>16</v>
      </c>
      <c r="M99" s="15" t="s">
        <v>17</v>
      </c>
      <c r="N99" s="16" t="s">
        <v>18</v>
      </c>
    </row>
    <row r="100" spans="1:14">
      <c r="A100" s="20" t="s">
        <v>19</v>
      </c>
      <c r="B100" s="1"/>
      <c r="C100" s="1"/>
      <c r="D100" s="1"/>
      <c r="E100" s="1"/>
      <c r="F100" s="1">
        <v>88</v>
      </c>
      <c r="G100" s="1">
        <v>200</v>
      </c>
      <c r="H100" s="1"/>
      <c r="I100" s="1"/>
      <c r="J100" s="1"/>
      <c r="K100" s="1"/>
      <c r="L100" s="1"/>
      <c r="M100" s="1"/>
      <c r="N100" s="1">
        <f>SUM(B100:M100)</f>
        <v>288</v>
      </c>
    </row>
    <row r="101" spans="1:14">
      <c r="A101" s="19" t="s">
        <v>67</v>
      </c>
      <c r="B101" s="1"/>
      <c r="C101" s="1"/>
      <c r="D101" s="1"/>
      <c r="E101" s="1"/>
      <c r="F101" s="1">
        <v>207</v>
      </c>
      <c r="G101" s="1">
        <v>514</v>
      </c>
      <c r="H101" s="1"/>
      <c r="I101" s="1"/>
      <c r="J101" s="1"/>
      <c r="K101" s="1"/>
      <c r="L101" s="1"/>
      <c r="M101" s="1"/>
      <c r="N101" s="1">
        <f>SUM(B101:M101)</f>
        <v>721</v>
      </c>
    </row>
    <row r="102" spans="1:14">
      <c r="A102" s="20" t="s">
        <v>20</v>
      </c>
      <c r="B102" s="1"/>
      <c r="C102" s="1"/>
      <c r="D102" s="1"/>
      <c r="E102" s="1"/>
      <c r="F102" s="1">
        <v>2</v>
      </c>
      <c r="G102" s="1">
        <v>1</v>
      </c>
      <c r="H102" s="1"/>
      <c r="I102" s="1"/>
      <c r="J102" s="1"/>
      <c r="K102" s="1"/>
      <c r="L102" s="1"/>
      <c r="M102" s="1"/>
      <c r="N102" s="1">
        <f>SUM(B102:M102)</f>
        <v>3</v>
      </c>
    </row>
    <row r="103" spans="1:14">
      <c r="A103" s="17" t="s">
        <v>21</v>
      </c>
      <c r="B103" s="3">
        <f t="shared" ref="B103:N103" si="11">SUM(B100:B102)</f>
        <v>0</v>
      </c>
      <c r="C103" s="3">
        <f t="shared" si="11"/>
        <v>0</v>
      </c>
      <c r="D103" s="3">
        <f t="shared" si="11"/>
        <v>0</v>
      </c>
      <c r="E103" s="3">
        <f t="shared" si="11"/>
        <v>0</v>
      </c>
      <c r="F103" s="3">
        <f t="shared" si="11"/>
        <v>297</v>
      </c>
      <c r="G103" s="3">
        <f t="shared" si="11"/>
        <v>715</v>
      </c>
      <c r="H103" s="3">
        <f t="shared" si="11"/>
        <v>0</v>
      </c>
      <c r="I103" s="3">
        <f t="shared" si="11"/>
        <v>0</v>
      </c>
      <c r="J103" s="3">
        <f t="shared" si="11"/>
        <v>0</v>
      </c>
      <c r="K103" s="3">
        <f t="shared" si="11"/>
        <v>0</v>
      </c>
      <c r="L103" s="3">
        <f t="shared" si="11"/>
        <v>0</v>
      </c>
      <c r="M103" s="3">
        <f t="shared" si="11"/>
        <v>0</v>
      </c>
      <c r="N103" s="3">
        <f t="shared" si="11"/>
        <v>1012</v>
      </c>
    </row>
    <row r="104" spans="1:14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>
      <c r="B106" s="1"/>
      <c r="C106" s="1"/>
      <c r="D106" s="13" t="s">
        <v>29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>
      <c r="B107" s="15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6" t="s">
        <v>18</v>
      </c>
    </row>
    <row r="108" spans="1:14">
      <c r="A108" s="20" t="s">
        <v>19</v>
      </c>
      <c r="B108" s="1"/>
      <c r="C108" s="1"/>
      <c r="D108" s="1"/>
      <c r="E108" s="1"/>
      <c r="F108" s="1"/>
      <c r="G108" s="1"/>
      <c r="H108" s="1">
        <v>11</v>
      </c>
      <c r="I108" s="1">
        <v>55</v>
      </c>
      <c r="J108" s="1"/>
      <c r="K108" s="1"/>
      <c r="L108" s="1"/>
      <c r="M108" s="1"/>
      <c r="N108" s="1">
        <f>SUM(B108:M108)</f>
        <v>66</v>
      </c>
    </row>
    <row r="109" spans="1:14">
      <c r="A109" s="19" t="s">
        <v>68</v>
      </c>
      <c r="B109" s="1"/>
      <c r="C109" s="1"/>
      <c r="D109" s="1"/>
      <c r="E109" s="1"/>
      <c r="F109" s="1"/>
      <c r="G109" s="1"/>
      <c r="H109" s="1">
        <v>162</v>
      </c>
      <c r="I109" s="1">
        <v>543</v>
      </c>
      <c r="J109" s="1"/>
      <c r="K109" s="1"/>
      <c r="L109" s="1"/>
      <c r="M109" s="1"/>
      <c r="N109" s="1">
        <f>SUM(B109:M109)</f>
        <v>705</v>
      </c>
    </row>
    <row r="110" spans="1:14">
      <c r="A110" s="22" t="s">
        <v>69</v>
      </c>
      <c r="B110" s="1"/>
      <c r="C110" s="1"/>
      <c r="D110" s="1"/>
      <c r="E110" s="1"/>
      <c r="F110" s="1"/>
      <c r="G110" s="1"/>
      <c r="H110" s="1">
        <v>162</v>
      </c>
      <c r="I110" s="1">
        <v>493</v>
      </c>
      <c r="J110" s="1"/>
      <c r="K110" s="1"/>
      <c r="L110" s="1"/>
      <c r="M110" s="1"/>
      <c r="N110" s="1">
        <f>SUM(B110:M110)</f>
        <v>655</v>
      </c>
    </row>
    <row r="111" spans="1:14">
      <c r="A111" s="20" t="s">
        <v>20</v>
      </c>
      <c r="B111" s="1"/>
      <c r="C111" s="1"/>
      <c r="D111" s="1"/>
      <c r="E111" s="1"/>
      <c r="F111" s="1"/>
      <c r="G111" s="1"/>
      <c r="H111" s="1">
        <v>0</v>
      </c>
      <c r="I111" s="1">
        <v>2</v>
      </c>
      <c r="J111" s="1"/>
      <c r="K111" s="1"/>
      <c r="L111" s="1"/>
      <c r="M111" s="1"/>
      <c r="N111" s="1">
        <f>SUM(B111:M111)</f>
        <v>2</v>
      </c>
    </row>
    <row r="112" spans="1:14">
      <c r="A112" s="17" t="s">
        <v>21</v>
      </c>
      <c r="B112" s="3">
        <f>SUM(B108:B111)</f>
        <v>0</v>
      </c>
      <c r="C112" s="3">
        <f t="shared" ref="C112:M112" si="12">SUM(C108:C111)</f>
        <v>0</v>
      </c>
      <c r="D112" s="3">
        <f t="shared" si="12"/>
        <v>0</v>
      </c>
      <c r="E112" s="3">
        <f t="shared" si="12"/>
        <v>0</v>
      </c>
      <c r="F112" s="3">
        <f t="shared" si="12"/>
        <v>0</v>
      </c>
      <c r="G112" s="3">
        <f t="shared" si="12"/>
        <v>0</v>
      </c>
      <c r="H112" s="3">
        <f t="shared" si="12"/>
        <v>335</v>
      </c>
      <c r="I112" s="3">
        <f t="shared" si="12"/>
        <v>1093</v>
      </c>
      <c r="J112" s="3">
        <f t="shared" si="12"/>
        <v>0</v>
      </c>
      <c r="K112" s="3">
        <f t="shared" si="12"/>
        <v>0</v>
      </c>
      <c r="L112" s="3">
        <f t="shared" si="12"/>
        <v>0</v>
      </c>
      <c r="M112" s="3">
        <f t="shared" si="12"/>
        <v>0</v>
      </c>
      <c r="N112" s="3">
        <f>SUM(N108:N111)</f>
        <v>1428</v>
      </c>
    </row>
    <row r="113" spans="1:14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>
      <c r="B115" s="1"/>
      <c r="C115" s="1"/>
      <c r="D115" s="13" t="s">
        <v>56</v>
      </c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>
      <c r="B116" s="15" t="s">
        <v>6</v>
      </c>
      <c r="C116" s="15" t="s">
        <v>7</v>
      </c>
      <c r="D116" s="15" t="s">
        <v>8</v>
      </c>
      <c r="E116" s="15" t="s">
        <v>9</v>
      </c>
      <c r="F116" s="15" t="s">
        <v>10</v>
      </c>
      <c r="G116" s="15" t="s">
        <v>11</v>
      </c>
      <c r="H116" s="15" t="s">
        <v>12</v>
      </c>
      <c r="I116" s="15" t="s">
        <v>13</v>
      </c>
      <c r="J116" s="15" t="s">
        <v>14</v>
      </c>
      <c r="K116" s="15" t="s">
        <v>15</v>
      </c>
      <c r="L116" s="15" t="s">
        <v>16</v>
      </c>
      <c r="M116" s="15" t="s">
        <v>17</v>
      </c>
      <c r="N116" s="16" t="s">
        <v>18</v>
      </c>
    </row>
    <row r="117" spans="1:14">
      <c r="A117" s="20" t="s">
        <v>19</v>
      </c>
      <c r="B117" s="1"/>
      <c r="C117" s="1"/>
      <c r="D117" s="1"/>
      <c r="E117" s="1"/>
      <c r="F117" s="1"/>
      <c r="G117" s="1"/>
      <c r="H117" s="1">
        <v>91</v>
      </c>
      <c r="I117" s="1">
        <v>254</v>
      </c>
      <c r="J117" s="1"/>
      <c r="K117" s="1"/>
      <c r="L117" s="1"/>
      <c r="M117" s="1"/>
      <c r="N117" s="1">
        <f>SUM(B117:M117)</f>
        <v>345</v>
      </c>
    </row>
    <row r="118" spans="1:14">
      <c r="A118" s="19" t="s">
        <v>70</v>
      </c>
      <c r="B118" s="1"/>
      <c r="C118" s="1"/>
      <c r="D118" s="1"/>
      <c r="E118" s="1"/>
      <c r="F118" s="1"/>
      <c r="G118" s="1"/>
      <c r="H118" s="1"/>
      <c r="I118" s="1">
        <v>835</v>
      </c>
      <c r="J118" s="1"/>
      <c r="K118" s="1"/>
      <c r="L118" s="1"/>
      <c r="M118" s="1"/>
      <c r="N118" s="1">
        <f>SUM(B118:M118)</f>
        <v>835</v>
      </c>
    </row>
    <row r="119" spans="1:14">
      <c r="A119" s="20" t="s">
        <v>20</v>
      </c>
      <c r="B119" s="1"/>
      <c r="C119" s="1"/>
      <c r="D119" s="1"/>
      <c r="E119" s="1"/>
      <c r="F119" s="1"/>
      <c r="G119" s="1"/>
      <c r="H119" s="1">
        <v>1</v>
      </c>
      <c r="I119" s="1">
        <v>4</v>
      </c>
      <c r="J119" s="1"/>
      <c r="K119" s="1"/>
      <c r="L119" s="1"/>
      <c r="M119" s="1"/>
      <c r="N119" s="1">
        <f>SUM(B119:M119)</f>
        <v>5</v>
      </c>
    </row>
    <row r="120" spans="1:14">
      <c r="A120" s="17" t="s">
        <v>21</v>
      </c>
      <c r="B120" s="3">
        <f>SUM(B117:B119)</f>
        <v>0</v>
      </c>
      <c r="C120" s="3">
        <f t="shared" ref="C120:N120" si="13">SUM(C117:C119)</f>
        <v>0</v>
      </c>
      <c r="D120" s="3">
        <f t="shared" si="13"/>
        <v>0</v>
      </c>
      <c r="E120" s="3">
        <f t="shared" si="13"/>
        <v>0</v>
      </c>
      <c r="F120" s="3">
        <f t="shared" si="13"/>
        <v>0</v>
      </c>
      <c r="G120" s="3">
        <f t="shared" si="13"/>
        <v>0</v>
      </c>
      <c r="H120" s="3">
        <f t="shared" si="13"/>
        <v>92</v>
      </c>
      <c r="I120" s="3">
        <f t="shared" si="13"/>
        <v>1093</v>
      </c>
      <c r="J120" s="3">
        <f t="shared" si="13"/>
        <v>0</v>
      </c>
      <c r="K120" s="3">
        <f t="shared" si="13"/>
        <v>0</v>
      </c>
      <c r="L120" s="3">
        <f t="shared" si="13"/>
        <v>0</v>
      </c>
      <c r="M120" s="3">
        <f t="shared" si="13"/>
        <v>0</v>
      </c>
      <c r="N120" s="3">
        <f t="shared" si="13"/>
        <v>1185</v>
      </c>
    </row>
    <row r="121" spans="1:14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>
      <c r="B123" s="1"/>
      <c r="C123" s="1"/>
      <c r="D123" s="13" t="s">
        <v>30</v>
      </c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>
      <c r="B124" s="15" t="s">
        <v>6</v>
      </c>
      <c r="C124" s="15" t="s">
        <v>7</v>
      </c>
      <c r="D124" s="15" t="s">
        <v>8</v>
      </c>
      <c r="E124" s="15" t="s">
        <v>9</v>
      </c>
      <c r="F124" s="15" t="s">
        <v>10</v>
      </c>
      <c r="G124" s="15" t="s">
        <v>11</v>
      </c>
      <c r="H124" s="15" t="s">
        <v>12</v>
      </c>
      <c r="I124" s="15" t="s">
        <v>13</v>
      </c>
      <c r="J124" s="15" t="s">
        <v>14</v>
      </c>
      <c r="K124" s="15" t="s">
        <v>15</v>
      </c>
      <c r="L124" s="15" t="s">
        <v>16</v>
      </c>
      <c r="M124" s="15" t="s">
        <v>17</v>
      </c>
      <c r="N124" s="16" t="s">
        <v>18</v>
      </c>
    </row>
    <row r="125" spans="1:14">
      <c r="A125" s="20" t="s">
        <v>19</v>
      </c>
      <c r="B125" s="1"/>
      <c r="C125" s="1"/>
      <c r="D125" s="1"/>
      <c r="E125" s="1"/>
      <c r="F125" s="1"/>
      <c r="G125" s="1"/>
      <c r="H125" s="1"/>
      <c r="I125" s="1"/>
      <c r="J125" s="1">
        <v>237</v>
      </c>
      <c r="K125" s="1">
        <v>224</v>
      </c>
      <c r="L125" s="1"/>
      <c r="M125" s="1"/>
      <c r="N125" s="1">
        <f>SUM(B125:M125)</f>
        <v>461</v>
      </c>
    </row>
    <row r="126" spans="1:14">
      <c r="A126" s="19" t="s">
        <v>71</v>
      </c>
      <c r="B126" s="1"/>
      <c r="C126" s="1"/>
      <c r="D126" s="1"/>
      <c r="E126" s="1"/>
      <c r="F126" s="1"/>
      <c r="G126" s="1"/>
      <c r="H126" s="1"/>
      <c r="I126" s="1"/>
      <c r="J126" s="1">
        <v>647</v>
      </c>
      <c r="K126" s="1">
        <v>691</v>
      </c>
      <c r="L126" s="1"/>
      <c r="M126" s="1"/>
      <c r="N126" s="1">
        <f>SUM(B126:M126)</f>
        <v>1338</v>
      </c>
    </row>
    <row r="127" spans="1:14">
      <c r="A127" s="20" t="s">
        <v>20</v>
      </c>
      <c r="B127" s="1"/>
      <c r="C127" s="1"/>
      <c r="D127" s="1"/>
      <c r="E127" s="1"/>
      <c r="F127" s="1"/>
      <c r="G127" s="1"/>
      <c r="H127" s="1"/>
      <c r="I127" s="1"/>
      <c r="J127" s="1">
        <v>11</v>
      </c>
      <c r="K127" s="1">
        <v>14</v>
      </c>
      <c r="L127" s="1"/>
      <c r="M127" s="1"/>
      <c r="N127" s="1">
        <f>SUM(B127:M127)</f>
        <v>25</v>
      </c>
    </row>
    <row r="128" spans="1:14">
      <c r="A128" s="17" t="s">
        <v>21</v>
      </c>
      <c r="B128" s="3">
        <f>SUM(B125:B127)</f>
        <v>0</v>
      </c>
      <c r="C128" s="3">
        <f t="shared" ref="C128:M128" si="14">SUM(C125:C127)</f>
        <v>0</v>
      </c>
      <c r="D128" s="3">
        <f t="shared" si="14"/>
        <v>0</v>
      </c>
      <c r="E128" s="3">
        <f t="shared" si="14"/>
        <v>0</v>
      </c>
      <c r="F128" s="3">
        <f t="shared" si="14"/>
        <v>0</v>
      </c>
      <c r="G128" s="3">
        <f t="shared" si="14"/>
        <v>0</v>
      </c>
      <c r="H128" s="3">
        <f t="shared" si="14"/>
        <v>0</v>
      </c>
      <c r="I128" s="3">
        <f t="shared" si="14"/>
        <v>0</v>
      </c>
      <c r="J128" s="3">
        <f t="shared" si="14"/>
        <v>895</v>
      </c>
      <c r="K128" s="3">
        <f t="shared" si="14"/>
        <v>929</v>
      </c>
      <c r="L128" s="3">
        <f t="shared" si="14"/>
        <v>0</v>
      </c>
      <c r="M128" s="3">
        <f t="shared" si="14"/>
        <v>0</v>
      </c>
      <c r="N128" s="3">
        <f>SUM(N125:N127)</f>
        <v>1824</v>
      </c>
    </row>
    <row r="129" spans="1:14">
      <c r="A129" s="17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>
      <c r="A130" s="17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>
      <c r="B131" s="1"/>
      <c r="C131" s="1"/>
      <c r="D131" s="13" t="s">
        <v>57</v>
      </c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>
      <c r="B132" s="15" t="s">
        <v>6</v>
      </c>
      <c r="C132" s="15" t="s">
        <v>7</v>
      </c>
      <c r="D132" s="15" t="s">
        <v>8</v>
      </c>
      <c r="E132" s="15" t="s">
        <v>9</v>
      </c>
      <c r="F132" s="15" t="s">
        <v>10</v>
      </c>
      <c r="G132" s="15" t="s">
        <v>11</v>
      </c>
      <c r="H132" s="15" t="s">
        <v>12</v>
      </c>
      <c r="I132" s="15" t="s">
        <v>13</v>
      </c>
      <c r="J132" s="15" t="s">
        <v>14</v>
      </c>
      <c r="K132" s="15" t="s">
        <v>15</v>
      </c>
      <c r="L132" s="15" t="s">
        <v>16</v>
      </c>
      <c r="M132" s="15" t="s">
        <v>17</v>
      </c>
      <c r="N132" s="16" t="s">
        <v>18</v>
      </c>
    </row>
    <row r="133" spans="1:14">
      <c r="A133" s="20" t="s">
        <v>19</v>
      </c>
      <c r="B133" s="1"/>
      <c r="C133" s="1"/>
      <c r="D133" s="1"/>
      <c r="E133" s="1"/>
      <c r="F133" s="1"/>
      <c r="G133" s="1"/>
      <c r="H133" s="1"/>
      <c r="I133" s="1"/>
      <c r="J133" s="1">
        <v>239</v>
      </c>
      <c r="K133" s="1">
        <v>219</v>
      </c>
      <c r="L133" s="1"/>
      <c r="M133" s="1"/>
      <c r="N133" s="1">
        <f>SUM(B133:M133)</f>
        <v>458</v>
      </c>
    </row>
    <row r="134" spans="1:14">
      <c r="A134" s="22" t="s">
        <v>72</v>
      </c>
      <c r="B134" s="1"/>
      <c r="C134" s="1"/>
      <c r="D134" s="1"/>
      <c r="E134" s="1"/>
      <c r="F134" s="1"/>
      <c r="G134" s="1"/>
      <c r="H134" s="1"/>
      <c r="I134" s="1"/>
      <c r="J134" s="1">
        <v>653</v>
      </c>
      <c r="K134" s="1">
        <v>704</v>
      </c>
      <c r="L134" s="1"/>
      <c r="M134" s="1"/>
      <c r="N134" s="1">
        <f>SUM(B134:M134)</f>
        <v>1357</v>
      </c>
    </row>
    <row r="135" spans="1:14">
      <c r="A135" s="20" t="s">
        <v>20</v>
      </c>
      <c r="B135" s="1"/>
      <c r="C135" s="1"/>
      <c r="D135" s="1"/>
      <c r="E135" s="1"/>
      <c r="F135" s="1"/>
      <c r="G135" s="1"/>
      <c r="H135" s="1"/>
      <c r="I135" s="1"/>
      <c r="J135" s="1">
        <v>3</v>
      </c>
      <c r="K135" s="1">
        <v>6</v>
      </c>
      <c r="L135" s="1"/>
      <c r="M135" s="1"/>
      <c r="N135" s="1">
        <f>SUM(B135:M135)</f>
        <v>9</v>
      </c>
    </row>
    <row r="136" spans="1:14">
      <c r="A136" s="17" t="s">
        <v>21</v>
      </c>
      <c r="B136" s="3">
        <f>SUM(B133:B135)</f>
        <v>0</v>
      </c>
      <c r="C136" s="3">
        <f t="shared" ref="C136:N136" si="15">SUM(C133:C135)</f>
        <v>0</v>
      </c>
      <c r="D136" s="3">
        <f t="shared" si="15"/>
        <v>0</v>
      </c>
      <c r="E136" s="3">
        <f t="shared" si="15"/>
        <v>0</v>
      </c>
      <c r="F136" s="3">
        <f t="shared" si="15"/>
        <v>0</v>
      </c>
      <c r="G136" s="3">
        <f t="shared" si="15"/>
        <v>0</v>
      </c>
      <c r="H136" s="3">
        <f t="shared" si="15"/>
        <v>0</v>
      </c>
      <c r="I136" s="3">
        <f t="shared" si="15"/>
        <v>0</v>
      </c>
      <c r="J136" s="3">
        <f t="shared" si="15"/>
        <v>895</v>
      </c>
      <c r="K136" s="3">
        <v>4</v>
      </c>
      <c r="L136" s="3">
        <f t="shared" si="15"/>
        <v>0</v>
      </c>
      <c r="M136" s="3">
        <f t="shared" si="15"/>
        <v>0</v>
      </c>
      <c r="N136" s="3">
        <f t="shared" si="15"/>
        <v>1824</v>
      </c>
    </row>
    <row r="137" spans="1:14">
      <c r="B137" s="1"/>
      <c r="C137" s="1"/>
      <c r="D137" s="1"/>
      <c r="E137" s="1"/>
      <c r="F137" s="1"/>
      <c r="G137" s="1"/>
      <c r="H137" s="1"/>
      <c r="I137" s="1"/>
      <c r="J137" s="1"/>
      <c r="K137" s="1">
        <v>139</v>
      </c>
      <c r="L137" s="1"/>
      <c r="M137" s="1"/>
      <c r="N137" s="1"/>
    </row>
    <row r="138" spans="1:14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>
      <c r="B139" s="1"/>
      <c r="C139" s="1"/>
      <c r="D139" s="13" t="s">
        <v>31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>
      <c r="B140" s="15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6" t="s">
        <v>18</v>
      </c>
    </row>
    <row r="141" spans="1:14">
      <c r="A141" s="20" t="s">
        <v>19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>
        <v>23</v>
      </c>
      <c r="M141" s="1">
        <v>17</v>
      </c>
      <c r="N141" s="1">
        <f>SUM(B141:M141)</f>
        <v>40</v>
      </c>
    </row>
    <row r="142" spans="1:14">
      <c r="A142" s="19" t="s">
        <v>73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>
        <v>282</v>
      </c>
      <c r="M142" s="1">
        <v>200</v>
      </c>
      <c r="N142" s="1">
        <f>SUM(B142:M142)</f>
        <v>482</v>
      </c>
    </row>
    <row r="143" spans="1:14">
      <c r="A143" s="19" t="s">
        <v>74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>
        <v>390</v>
      </c>
      <c r="M143" s="1">
        <v>382</v>
      </c>
      <c r="N143" s="1">
        <f>SUM(B143:M143)</f>
        <v>772</v>
      </c>
    </row>
    <row r="144" spans="1:14">
      <c r="A144" s="20" t="s">
        <v>20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>
        <v>1</v>
      </c>
      <c r="M144" s="1">
        <v>1</v>
      </c>
      <c r="N144" s="1">
        <f>SUM(B144:M144)</f>
        <v>2</v>
      </c>
    </row>
    <row r="145" spans="1:14">
      <c r="A145" s="17" t="s">
        <v>21</v>
      </c>
      <c r="B145" s="3">
        <f t="shared" ref="B145:N145" si="16">SUM(B141:B144)</f>
        <v>0</v>
      </c>
      <c r="C145" s="3">
        <f t="shared" si="16"/>
        <v>0</v>
      </c>
      <c r="D145" s="3">
        <f t="shared" si="16"/>
        <v>0</v>
      </c>
      <c r="E145" s="3">
        <f t="shared" si="16"/>
        <v>0</v>
      </c>
      <c r="F145" s="3">
        <f t="shared" si="16"/>
        <v>0</v>
      </c>
      <c r="G145" s="3">
        <f t="shared" si="16"/>
        <v>0</v>
      </c>
      <c r="H145" s="3">
        <f t="shared" si="16"/>
        <v>0</v>
      </c>
      <c r="I145" s="3">
        <f t="shared" si="16"/>
        <v>0</v>
      </c>
      <c r="J145" s="3">
        <f t="shared" si="16"/>
        <v>0</v>
      </c>
      <c r="K145" s="3">
        <f t="shared" si="16"/>
        <v>0</v>
      </c>
      <c r="L145" s="3">
        <f t="shared" si="16"/>
        <v>696</v>
      </c>
      <c r="M145" s="3">
        <f t="shared" si="16"/>
        <v>600</v>
      </c>
      <c r="N145" s="3">
        <f t="shared" si="16"/>
        <v>1296</v>
      </c>
    </row>
    <row r="146" spans="1:14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>
      <c r="B148" s="1"/>
      <c r="C148" s="1"/>
      <c r="D148" s="13" t="s">
        <v>58</v>
      </c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>
      <c r="B149" s="15" t="s">
        <v>6</v>
      </c>
      <c r="C149" s="15" t="s">
        <v>7</v>
      </c>
      <c r="D149" s="15" t="s">
        <v>8</v>
      </c>
      <c r="E149" s="15" t="s">
        <v>9</v>
      </c>
      <c r="F149" s="15" t="s">
        <v>10</v>
      </c>
      <c r="G149" s="15" t="s">
        <v>11</v>
      </c>
      <c r="H149" s="15" t="s">
        <v>12</v>
      </c>
      <c r="I149" s="15" t="s">
        <v>13</v>
      </c>
      <c r="J149" s="15" t="s">
        <v>14</v>
      </c>
      <c r="K149" s="15" t="s">
        <v>15</v>
      </c>
      <c r="L149" s="15" t="s">
        <v>16</v>
      </c>
      <c r="M149" s="15" t="s">
        <v>17</v>
      </c>
      <c r="N149" s="16" t="s">
        <v>18</v>
      </c>
    </row>
    <row r="150" spans="1:14">
      <c r="A150" s="20" t="s">
        <v>19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>
        <v>191</v>
      </c>
      <c r="M150" s="1">
        <v>140</v>
      </c>
      <c r="N150" s="1">
        <f>SUM(B150:M150)</f>
        <v>331</v>
      </c>
    </row>
    <row r="151" spans="1:14">
      <c r="A151" s="19" t="s">
        <v>75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>
        <v>501</v>
      </c>
      <c r="M151" s="1">
        <v>458</v>
      </c>
      <c r="N151" s="1">
        <f>SUM(B151:M151)</f>
        <v>959</v>
      </c>
    </row>
    <row r="152" spans="1:14">
      <c r="A152" s="20" t="s">
        <v>20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>
        <v>4</v>
      </c>
      <c r="M152" s="1">
        <v>2</v>
      </c>
      <c r="N152" s="1">
        <f>SUM(B152:M152)</f>
        <v>6</v>
      </c>
    </row>
    <row r="153" spans="1:14">
      <c r="A153" s="17" t="s">
        <v>21</v>
      </c>
      <c r="B153" s="3">
        <f>SUM(B150:B152)</f>
        <v>0</v>
      </c>
      <c r="C153" s="3">
        <f t="shared" ref="C153:N153" si="17">SUM(C150:C152)</f>
        <v>0</v>
      </c>
      <c r="D153" s="3">
        <f t="shared" si="17"/>
        <v>0</v>
      </c>
      <c r="E153" s="3">
        <f t="shared" si="17"/>
        <v>0</v>
      </c>
      <c r="F153" s="3">
        <f t="shared" si="17"/>
        <v>0</v>
      </c>
      <c r="G153" s="3">
        <f t="shared" si="17"/>
        <v>0</v>
      </c>
      <c r="H153" s="3">
        <f t="shared" si="17"/>
        <v>0</v>
      </c>
      <c r="I153" s="3">
        <f t="shared" si="17"/>
        <v>0</v>
      </c>
      <c r="J153" s="3">
        <f t="shared" si="17"/>
        <v>0</v>
      </c>
      <c r="K153" s="3">
        <f t="shared" si="17"/>
        <v>0</v>
      </c>
      <c r="L153" s="3">
        <f t="shared" si="17"/>
        <v>696</v>
      </c>
      <c r="M153" s="3">
        <f t="shared" si="17"/>
        <v>600</v>
      </c>
      <c r="N153" s="3">
        <f t="shared" si="17"/>
        <v>1296</v>
      </c>
    </row>
  </sheetData>
  <sortState ref="A126:N129">
    <sortCondition descending="1" ref="N126:N129"/>
  </sortState>
  <printOptions gridLines="1"/>
  <pageMargins left="0.25" right="0.25" top="0.75" bottom="0.75" header="0.3" footer="0.3"/>
  <pageSetup orientation="landscape" r:id="rId1"/>
  <rowBreaks count="2" manualBreakCount="2">
    <brk id="62" max="16383" man="1"/>
    <brk id="8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tempuser</dc:creator>
  <cp:lastModifiedBy>PatB</cp:lastModifiedBy>
  <cp:lastPrinted>2015-10-22T15:29:27Z</cp:lastPrinted>
  <dcterms:created xsi:type="dcterms:W3CDTF">2013-11-06T02:28:11Z</dcterms:created>
  <dcterms:modified xsi:type="dcterms:W3CDTF">2015-11-04T00:56:47Z</dcterms:modified>
</cp:coreProperties>
</file>